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0.33.30.170\共有フォルダ\★ ★患者対応医療機関感染防止補助金\R4\04_HP更新\HP素材\"/>
    </mc:Choice>
  </mc:AlternateContent>
  <xr:revisionPtr revIDLastSave="0" documentId="8_{2CA20A6B-0ECC-429F-A388-84C6C7551115}" xr6:coauthVersionLast="36" xr6:coauthVersionMax="36" xr10:uidLastSave="{00000000-0000-0000-0000-000000000000}"/>
  <bookViews>
    <workbookView xWindow="0" yWindow="0" windowWidth="19890" windowHeight="8310" tabRatio="706" activeTab="4" xr2:uid="{00000000-000D-0000-FFFF-FFFF00000000}"/>
  </bookViews>
  <sheets>
    <sheet name="第２号様式" sheetId="9" r:id="rId1"/>
    <sheet name="参考　別紙事業内容（任意様式）" sheetId="11" r:id="rId2"/>
    <sheet name="第3号様式 " sheetId="7" r:id="rId3"/>
    <sheet name="第１０号様式 " sheetId="10" r:id="rId4"/>
    <sheet name="第１１号様式" sheetId="8" r:id="rId5"/>
  </sheets>
  <externalReferences>
    <externalReference r:id="rId6"/>
  </externalReferences>
  <definedNames>
    <definedName name="_Key1" localSheetId="3" hidden="1">#REF!</definedName>
    <definedName name="_Key1" localSheetId="4" hidden="1">#REF!</definedName>
    <definedName name="_Key1" localSheetId="0" hidden="1">#REF!</definedName>
    <definedName name="_Key1" localSheetId="2" hidden="1">#REF!</definedName>
    <definedName name="_Key1" hidden="1">#REF!</definedName>
    <definedName name="_Key2" localSheetId="3" hidden="1">#REF!</definedName>
    <definedName name="_Key2" localSheetId="4" hidden="1">#REF!</definedName>
    <definedName name="_Key2" localSheetId="0"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0" hidden="1">#REF!</definedName>
    <definedName name="_Sort" localSheetId="2" hidden="1">#REF!</definedName>
    <definedName name="_Sort" hidden="1">#REF!</definedName>
    <definedName name="aaaaaaaaaaaaaaaaaa" localSheetId="3" hidden="1">#REF!</definedName>
    <definedName name="aaaaaaaaaaaaaaaaaa" localSheetId="4" hidden="1">#REF!</definedName>
    <definedName name="aaaaaaaaaaaaaaaaaa" localSheetId="0" hidden="1">#REF!</definedName>
    <definedName name="aaaaaaaaaaaaaaaaaa" localSheetId="2" hidden="1">#REF!</definedName>
    <definedName name="aaaaaaaaaaaaaaaaaa" hidden="1">#REF!</definedName>
    <definedName name="E" localSheetId="3" hidden="1">#REF!</definedName>
    <definedName name="E" localSheetId="4" hidden="1">#REF!</definedName>
    <definedName name="E" localSheetId="0" hidden="1">#REF!</definedName>
    <definedName name="E" localSheetId="2" hidden="1">#REF!</definedName>
    <definedName name="E" hidden="1">#REF!</definedName>
    <definedName name="ｌ" localSheetId="3" hidden="1">#REF!</definedName>
    <definedName name="ｌ" localSheetId="0" hidden="1">#REF!</definedName>
    <definedName name="ｌ" hidden="1">#REF!</definedName>
    <definedName name="_xlnm.Print_Area" localSheetId="3">'第１０号様式 '!$A$1:$W$25</definedName>
    <definedName name="_xlnm.Print_Area" localSheetId="0">第２号様式!$A$1:$W$29</definedName>
    <definedName name="あ" localSheetId="3" hidden="1">#REF!</definedName>
    <definedName name="あ" localSheetId="4" hidden="1">#REF!</definedName>
    <definedName name="あ" localSheetId="0" hidden="1">#REF!</definedName>
    <definedName name="あ" localSheetId="2" hidden="1">#REF!</definedName>
    <definedName name="あ" hidden="1">#REF!</definedName>
    <definedName name="い" localSheetId="3" hidden="1">#REF!</definedName>
    <definedName name="い" localSheetId="4" hidden="1">#REF!</definedName>
    <definedName name="い" localSheetId="0" hidden="1">#REF!</definedName>
    <definedName name="い" localSheetId="2" hidden="1">#REF!</definedName>
    <definedName name="い" hidden="1">#REF!</definedName>
    <definedName name="こ" localSheetId="3" hidden="1">#REF!</definedName>
    <definedName name="こ" localSheetId="4" hidden="1">#REF!</definedName>
    <definedName name="こ" localSheetId="0" hidden="1">#REF!</definedName>
    <definedName name="こ" localSheetId="2" hidden="1">#REF!</definedName>
    <definedName name="こ" hidden="1">#REF!</definedName>
    <definedName name="事業分類">[1]事業分類・区分!$B$2:$H$2</definedName>
    <definedName name="別紙１７" localSheetId="3" hidden="1">#REF!</definedName>
    <definedName name="別紙１７" localSheetId="4" hidden="1">#REF!</definedName>
    <definedName name="別紙１７" localSheetId="0" hidden="1">#REF!</definedName>
    <definedName name="別紙１７" localSheetId="2" hidden="1">#REF!</definedName>
    <definedName name="別紙１７" hidden="1">#REF!</definedName>
    <definedName name="別紙３１" localSheetId="3" hidden="1">#REF!</definedName>
    <definedName name="別紙３１" localSheetId="4" hidden="1">#REF!</definedName>
    <definedName name="別紙３１" localSheetId="0" hidden="1">#REF!</definedName>
    <definedName name="別紙３１" localSheetId="2" hidden="1">#REF!</definedName>
    <definedName name="別紙３１" hidden="1">#REF!</definedName>
  </definedNames>
  <calcPr calcId="191029"/>
</workbook>
</file>

<file path=xl/calcChain.xml><?xml version="1.0" encoding="utf-8"?>
<calcChain xmlns="http://schemas.openxmlformats.org/spreadsheetml/2006/main">
  <c r="B20" i="8" l="1"/>
  <c r="D20" i="8" l="1"/>
  <c r="C20" i="8"/>
  <c r="J14" i="10"/>
  <c r="F14" i="10"/>
  <c r="J11" i="10"/>
  <c r="T14" i="10"/>
  <c r="D29" i="11"/>
  <c r="D28" i="11"/>
  <c r="D27" i="11"/>
  <c r="D26" i="11"/>
  <c r="D25" i="11"/>
  <c r="D24" i="11"/>
  <c r="D23" i="11"/>
  <c r="D30" i="11" s="1"/>
  <c r="D13" i="11"/>
  <c r="D14" i="11"/>
  <c r="D15" i="11"/>
  <c r="D16" i="11"/>
  <c r="D17" i="11"/>
  <c r="D18" i="11"/>
  <c r="D12" i="11"/>
  <c r="F11" i="10" s="1"/>
  <c r="T11" i="10" s="1"/>
  <c r="T17" i="10" l="1"/>
  <c r="E20" i="8" s="1"/>
  <c r="D19" i="11"/>
  <c r="D32" i="11" s="1"/>
  <c r="B17" i="7" s="1"/>
  <c r="D17" i="7" l="1"/>
  <c r="E17" i="7"/>
  <c r="F17" i="7" s="1"/>
  <c r="G17" i="7" l="1"/>
  <c r="H17" i="7" s="1"/>
  <c r="I17" i="7" s="1"/>
  <c r="J20" i="8" s="1"/>
  <c r="K20" i="8" s="1"/>
  <c r="F20" i="8"/>
  <c r="G20" i="8" s="1"/>
  <c r="H20" i="8" s="1"/>
  <c r="I20" i="8" s="1"/>
  <c r="L2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17" authorId="0" shapeId="0" xr:uid="{09DB1B74-0526-46E9-BF3F-D268343B66F1}">
      <text>
        <r>
          <rPr>
            <b/>
            <sz val="11"/>
            <color indexed="81"/>
            <rFont val="MS P ゴシック"/>
            <family val="3"/>
            <charset val="128"/>
          </rPr>
          <t>(A)について
第２号様式の「合計予定支出額」を転記します。</t>
        </r>
      </text>
    </comment>
  </commentList>
</comments>
</file>

<file path=xl/sharedStrings.xml><?xml version="1.0" encoding="utf-8"?>
<sst xmlns="http://schemas.openxmlformats.org/spreadsheetml/2006/main" count="165" uniqueCount="97">
  <si>
    <t>申請者名</t>
  </si>
  <si>
    <t>医療機関名</t>
  </si>
  <si>
    <t>差引事業費</t>
  </si>
  <si>
    <t>補助対象経費</t>
  </si>
  <si>
    <t>基　準　額</t>
  </si>
  <si>
    <t>選　定　額</t>
  </si>
  <si>
    <t>県補助基本額</t>
  </si>
  <si>
    <t>県補助所要額</t>
  </si>
  <si>
    <t>総事業費</t>
  </si>
  <si>
    <t>寄附金その</t>
  </si>
  <si>
    <t>の支出予定額</t>
  </si>
  <si>
    <t>他の収入額</t>
  </si>
  <si>
    <t>（Ａ）-（Ｂ）</t>
  </si>
  <si>
    <t>（Ａ）</t>
  </si>
  <si>
    <t>（Ｂ）</t>
  </si>
  <si>
    <t>（Ｃ）</t>
  </si>
  <si>
    <t xml:space="preserve"> （Ｄ）</t>
  </si>
  <si>
    <t>（Ｅ）</t>
  </si>
  <si>
    <t>（Ｆ）</t>
  </si>
  <si>
    <t>（Ｇ）</t>
  </si>
  <si>
    <t>（Ｈ）</t>
  </si>
  <si>
    <t>円</t>
  </si>
  <si>
    <t>事業における</t>
    <rPh sb="0" eb="2">
      <t>ジギョウ</t>
    </rPh>
    <phoneticPr fontId="8"/>
  </si>
  <si>
    <t>事業区分</t>
    <rPh sb="0" eb="2">
      <t>ジギョウ</t>
    </rPh>
    <rPh sb="2" eb="4">
      <t>クブン</t>
    </rPh>
    <phoneticPr fontId="8"/>
  </si>
  <si>
    <t>　　　　　２　（Ｅ）欄には、（Ｄ）欄の額を記入すること。</t>
    <phoneticPr fontId="8"/>
  </si>
  <si>
    <t>　　　　　４　（Ｇ）欄には、（Ｃ）と（Ｆ）欄を比較していずれか低い額を記入すること。</t>
    <rPh sb="23" eb="25">
      <t>ヒカク</t>
    </rPh>
    <rPh sb="31" eb="32">
      <t>ヒク</t>
    </rPh>
    <phoneticPr fontId="8"/>
  </si>
  <si>
    <t>（記入上の注意）</t>
    <rPh sb="1" eb="3">
      <t>キニュウ</t>
    </rPh>
    <rPh sb="3" eb="4">
      <t>ジョウ</t>
    </rPh>
    <rPh sb="5" eb="7">
      <t>チュウイ</t>
    </rPh>
    <phoneticPr fontId="8"/>
  </si>
  <si>
    <t>補助対象</t>
  </si>
  <si>
    <t>県補助</t>
  </si>
  <si>
    <t>差引過</t>
  </si>
  <si>
    <t>寄附金</t>
  </si>
  <si>
    <t>経費の</t>
  </si>
  <si>
    <t>基本額</t>
  </si>
  <si>
    <t>所要額</t>
  </si>
  <si>
    <t>交付決定額</t>
  </si>
  <si>
    <t>受入済額</t>
  </si>
  <si>
    <t>△不足額</t>
  </si>
  <si>
    <t>その他の</t>
  </si>
  <si>
    <t>支出済額</t>
  </si>
  <si>
    <t>収入額</t>
  </si>
  <si>
    <t>(J）－（H)</t>
  </si>
  <si>
    <t>（Ｉ）</t>
  </si>
  <si>
    <t>（J）</t>
  </si>
  <si>
    <t>（K)</t>
  </si>
  <si>
    <t>新型コロナウイルス感染症患者対応医療機関感染防止対策事業</t>
    <rPh sb="0" eb="2">
      <t>シンガタ</t>
    </rPh>
    <rPh sb="9" eb="12">
      <t>カンセンショウ</t>
    </rPh>
    <rPh sb="12" eb="14">
      <t>カンジャ</t>
    </rPh>
    <rPh sb="14" eb="16">
      <t>タイオウ</t>
    </rPh>
    <rPh sb="16" eb="18">
      <t>イリョウ</t>
    </rPh>
    <rPh sb="18" eb="20">
      <t>キカン</t>
    </rPh>
    <rPh sb="20" eb="22">
      <t>カンセン</t>
    </rPh>
    <rPh sb="22" eb="24">
      <t>ボウシ</t>
    </rPh>
    <rPh sb="24" eb="26">
      <t>タイサク</t>
    </rPh>
    <rPh sb="26" eb="28">
      <t>ジギョウ</t>
    </rPh>
    <phoneticPr fontId="8"/>
  </si>
  <si>
    <t>　　　　　５　（Ｈ）欄には、（Ｇ）欄の額を記入すること。（千円未満切り捨て）</t>
    <rPh sb="29" eb="31">
      <t>センエン</t>
    </rPh>
    <rPh sb="31" eb="33">
      <t>ミマン</t>
    </rPh>
    <rPh sb="33" eb="34">
      <t>キ</t>
    </rPh>
    <rPh sb="35" eb="36">
      <t>ス</t>
    </rPh>
    <phoneticPr fontId="8"/>
  </si>
  <si>
    <t>　　　　　３　（Ｆ）欄には、（Ｅ）欄の額を記入すること。</t>
    <phoneticPr fontId="8"/>
  </si>
  <si>
    <t>　　　　　２　（Ｅ）欄には、申請時に提出した第３号様式（所要額調書）の基準額を記入すること。</t>
    <rPh sb="14" eb="16">
      <t>シンセイ</t>
    </rPh>
    <rPh sb="16" eb="17">
      <t>ジ</t>
    </rPh>
    <rPh sb="18" eb="20">
      <t>テイシュツ</t>
    </rPh>
    <rPh sb="22" eb="23">
      <t>ダイ</t>
    </rPh>
    <rPh sb="24" eb="25">
      <t>ゴウ</t>
    </rPh>
    <rPh sb="25" eb="27">
      <t>ヨウシキ</t>
    </rPh>
    <rPh sb="28" eb="30">
      <t>ショヨウ</t>
    </rPh>
    <rPh sb="30" eb="31">
      <t>ガク</t>
    </rPh>
    <rPh sb="31" eb="33">
      <t>チョウショ</t>
    </rPh>
    <rPh sb="35" eb="37">
      <t>キジュン</t>
    </rPh>
    <rPh sb="37" eb="38">
      <t>ガク</t>
    </rPh>
    <rPh sb="39" eb="41">
      <t>キニュウ</t>
    </rPh>
    <phoneticPr fontId="8"/>
  </si>
  <si>
    <t>第３号様式（第３関係）</t>
    <phoneticPr fontId="8"/>
  </si>
  <si>
    <t>申請者名</t>
    <rPh sb="0" eb="3">
      <t>シンセイシャ</t>
    </rPh>
    <rPh sb="3" eb="4">
      <t>メイ</t>
    </rPh>
    <phoneticPr fontId="15"/>
  </si>
  <si>
    <t>医療機関名</t>
    <rPh sb="0" eb="2">
      <t>イリョウ</t>
    </rPh>
    <rPh sb="2" eb="5">
      <t>キカンメイ</t>
    </rPh>
    <phoneticPr fontId="15"/>
  </si>
  <si>
    <t>科目計(円)</t>
    <rPh sb="0" eb="2">
      <t>カモク</t>
    </rPh>
    <rPh sb="2" eb="3">
      <t>ケイ</t>
    </rPh>
    <rPh sb="4" eb="5">
      <t>エン</t>
    </rPh>
    <phoneticPr fontId="15"/>
  </si>
  <si>
    <t>所要額（円）</t>
    <rPh sb="0" eb="2">
      <t>ショヨウ</t>
    </rPh>
    <rPh sb="2" eb="3">
      <t>ガク</t>
    </rPh>
    <rPh sb="4" eb="5">
      <t>エン</t>
    </rPh>
    <phoneticPr fontId="8"/>
  </si>
  <si>
    <t>第２号様式（第３関係）</t>
    <phoneticPr fontId="15"/>
  </si>
  <si>
    <t>実支出額（円）</t>
    <rPh sb="0" eb="3">
      <t>ジツシシュツ</t>
    </rPh>
    <rPh sb="3" eb="4">
      <t>ガク</t>
    </rPh>
    <rPh sb="5" eb="6">
      <t>エン</t>
    </rPh>
    <phoneticPr fontId="8"/>
  </si>
  <si>
    <t>　　　　　１　（Ｄ）欄は、第２号様式の「合計支出予定額」を記入すること。</t>
    <rPh sb="13" eb="14">
      <t>ダイ</t>
    </rPh>
    <rPh sb="15" eb="16">
      <t>ゴウ</t>
    </rPh>
    <rPh sb="16" eb="18">
      <t>ヨウシキ</t>
    </rPh>
    <rPh sb="20" eb="22">
      <t>ゴウケイ</t>
    </rPh>
    <rPh sb="22" eb="24">
      <t>シシュツ</t>
    </rPh>
    <rPh sb="24" eb="26">
      <t>ヨテイ</t>
    </rPh>
    <rPh sb="26" eb="27">
      <t>ガク</t>
    </rPh>
    <rPh sb="29" eb="31">
      <t>キニュウ</t>
    </rPh>
    <phoneticPr fontId="8"/>
  </si>
  <si>
    <t>合計支出予定額</t>
    <rPh sb="0" eb="2">
      <t>ゴウケイ</t>
    </rPh>
    <rPh sb="2" eb="4">
      <t>シシュツ</t>
    </rPh>
    <rPh sb="4" eb="6">
      <t>ヨテイ</t>
    </rPh>
    <rPh sb="6" eb="7">
      <t>ガク</t>
    </rPh>
    <phoneticPr fontId="8"/>
  </si>
  <si>
    <t>事業内容</t>
    <rPh sb="0" eb="2">
      <t>ジギョウ</t>
    </rPh>
    <rPh sb="2" eb="4">
      <t>ナイヨウ</t>
    </rPh>
    <phoneticPr fontId="15"/>
  </si>
  <si>
    <t>１．事業実績</t>
    <rPh sb="2" eb="4">
      <t>ジギョウ</t>
    </rPh>
    <rPh sb="4" eb="6">
      <t>ジッセキ</t>
    </rPh>
    <phoneticPr fontId="8"/>
  </si>
  <si>
    <t>２．事業完了年月日</t>
    <rPh sb="2" eb="4">
      <t>ジギョウ</t>
    </rPh>
    <rPh sb="4" eb="6">
      <t>カンリョウ</t>
    </rPh>
    <rPh sb="6" eb="9">
      <t>ネンガッピ</t>
    </rPh>
    <phoneticPr fontId="8"/>
  </si>
  <si>
    <t>２．事業完了予定年月日</t>
    <rPh sb="2" eb="4">
      <t>ジギョウ</t>
    </rPh>
    <rPh sb="4" eb="6">
      <t>カンリョウ</t>
    </rPh>
    <rPh sb="6" eb="8">
      <t>ヨテイ</t>
    </rPh>
    <rPh sb="8" eb="11">
      <t>ネンガッピ</t>
    </rPh>
    <phoneticPr fontId="8"/>
  </si>
  <si>
    <t>合計支出額</t>
    <rPh sb="0" eb="2">
      <t>ゴウケイ</t>
    </rPh>
    <rPh sb="2" eb="4">
      <t>シシュツ</t>
    </rPh>
    <rPh sb="4" eb="5">
      <t>ガク</t>
    </rPh>
    <phoneticPr fontId="15"/>
  </si>
  <si>
    <t>第１１号様式（第９関係）</t>
    <phoneticPr fontId="8"/>
  </si>
  <si>
    <t>第１０号様式（第９関係）</t>
    <phoneticPr fontId="15"/>
  </si>
  <si>
    <t xml:space="preserve"> </t>
    <phoneticPr fontId="8"/>
  </si>
  <si>
    <t>内容（品名、容量、数量、委託業務名等）</t>
    <rPh sb="0" eb="2">
      <t>ナイヨウ</t>
    </rPh>
    <rPh sb="3" eb="5">
      <t>ヒンメイ</t>
    </rPh>
    <rPh sb="6" eb="8">
      <t>ヨウリョウ</t>
    </rPh>
    <rPh sb="9" eb="11">
      <t>スウリョウ</t>
    </rPh>
    <rPh sb="12" eb="14">
      <t>イタク</t>
    </rPh>
    <rPh sb="14" eb="16">
      <t>ギョウム</t>
    </rPh>
    <rPh sb="16" eb="17">
      <t>メイ</t>
    </rPh>
    <rPh sb="17" eb="18">
      <t>トウ</t>
    </rPh>
    <phoneticPr fontId="8"/>
  </si>
  <si>
    <t>１．事業実施予定</t>
    <rPh sb="2" eb="4">
      <t>ジギョウ</t>
    </rPh>
    <rPh sb="4" eb="6">
      <t>ジッシ</t>
    </rPh>
    <rPh sb="6" eb="8">
      <t>ヨテイ</t>
    </rPh>
    <phoneticPr fontId="8"/>
  </si>
  <si>
    <t>委託料</t>
    <rPh sb="0" eb="3">
      <t>イタクリョウ</t>
    </rPh>
    <phoneticPr fontId="15"/>
  </si>
  <si>
    <t>需用費
（消耗品費）</t>
    <rPh sb="0" eb="3">
      <t>ジュヨウヒ</t>
    </rPh>
    <rPh sb="5" eb="8">
      <t>ショウモウヒン</t>
    </rPh>
    <rPh sb="8" eb="9">
      <t>ヒ</t>
    </rPh>
    <phoneticPr fontId="15"/>
  </si>
  <si>
    <t>【対象経費の例】</t>
    <rPh sb="1" eb="3">
      <t>タイショウ</t>
    </rPh>
    <rPh sb="3" eb="5">
      <t>ケイヒ</t>
    </rPh>
    <rPh sb="6" eb="7">
      <t>レイ</t>
    </rPh>
    <phoneticPr fontId="8"/>
  </si>
  <si>
    <t>設備等整備事業費補助金」を申請する場合は、本補助金を申請できません。</t>
    <rPh sb="0" eb="2">
      <t>セツビ</t>
    </rPh>
    <rPh sb="2" eb="3">
      <t>トウ</t>
    </rPh>
    <rPh sb="3" eb="5">
      <t>セイビ</t>
    </rPh>
    <rPh sb="5" eb="8">
      <t>ジギョウヒ</t>
    </rPh>
    <rPh sb="8" eb="11">
      <t>ホジョキン</t>
    </rPh>
    <rPh sb="13" eb="15">
      <t>シンセイ</t>
    </rPh>
    <rPh sb="17" eb="19">
      <t>バアイ</t>
    </rPh>
    <rPh sb="21" eb="22">
      <t>ホン</t>
    </rPh>
    <rPh sb="22" eb="25">
      <t>ホジョキン</t>
    </rPh>
    <rPh sb="26" eb="28">
      <t>シンセイ</t>
    </rPh>
    <phoneticPr fontId="8"/>
  </si>
  <si>
    <t>令和４年度青森県新型コロナウイルス感染症
患者対応医療機関感染防止対策事業実施計画書</t>
    <rPh sb="21" eb="23">
      <t>カンジャ</t>
    </rPh>
    <rPh sb="23" eb="25">
      <t>タイオウ</t>
    </rPh>
    <rPh sb="25" eb="27">
      <t>イリョウ</t>
    </rPh>
    <rPh sb="27" eb="29">
      <t>キカン</t>
    </rPh>
    <rPh sb="29" eb="31">
      <t>カンセン</t>
    </rPh>
    <rPh sb="31" eb="33">
      <t>ボウシ</t>
    </rPh>
    <rPh sb="33" eb="35">
      <t>タイサク</t>
    </rPh>
    <rPh sb="37" eb="39">
      <t>ジッシ</t>
    </rPh>
    <phoneticPr fontId="8"/>
  </si>
  <si>
    <t>委託料：新型コロナウイルス感染症入院患者の受入れに伴い新たに発生する病床の
　　　　消毒・清掃・リネン交換等委託</t>
    <rPh sb="0" eb="3">
      <t>イタクリョウ</t>
    </rPh>
    <rPh sb="21" eb="23">
      <t>ウケイレ</t>
    </rPh>
    <rPh sb="25" eb="26">
      <t>トモナ</t>
    </rPh>
    <rPh sb="27" eb="28">
      <t>アラ</t>
    </rPh>
    <rPh sb="30" eb="32">
      <t>ハッセイ</t>
    </rPh>
    <phoneticPr fontId="8"/>
  </si>
  <si>
    <t>注意：救急医療機関等の設置者が「令和４年度青森県新型コロナウイルス感染症対策</t>
    <rPh sb="0" eb="2">
      <t>チュウイ</t>
    </rPh>
    <rPh sb="3" eb="5">
      <t>キュウキュウ</t>
    </rPh>
    <rPh sb="5" eb="7">
      <t>イリョウ</t>
    </rPh>
    <rPh sb="7" eb="9">
      <t>キカン</t>
    </rPh>
    <rPh sb="9" eb="10">
      <t>トウ</t>
    </rPh>
    <rPh sb="11" eb="13">
      <t>セッチ</t>
    </rPh>
    <rPh sb="13" eb="14">
      <t>シャ</t>
    </rPh>
    <rPh sb="16" eb="18">
      <t>レイワ</t>
    </rPh>
    <rPh sb="19" eb="21">
      <t>ネンド</t>
    </rPh>
    <rPh sb="21" eb="24">
      <t>アオモリケン</t>
    </rPh>
    <rPh sb="24" eb="26">
      <t>シンガタ</t>
    </rPh>
    <rPh sb="33" eb="36">
      <t>カンセンショウ</t>
    </rPh>
    <rPh sb="36" eb="38">
      <t>タイサク</t>
    </rPh>
    <phoneticPr fontId="8"/>
  </si>
  <si>
    <t>令和４年度青森県新型コロナウイルス感染症患者対応医療機関感染防止対策事業費所要額調書</t>
    <rPh sb="20" eb="22">
      <t>カンジャ</t>
    </rPh>
    <rPh sb="22" eb="24">
      <t>タイオウ</t>
    </rPh>
    <rPh sb="24" eb="26">
      <t>イリョウ</t>
    </rPh>
    <rPh sb="26" eb="28">
      <t>キカン</t>
    </rPh>
    <rPh sb="28" eb="30">
      <t>カンセン</t>
    </rPh>
    <rPh sb="30" eb="32">
      <t>ボウシ</t>
    </rPh>
    <rPh sb="32" eb="34">
      <t>タイサク</t>
    </rPh>
    <rPh sb="34" eb="36">
      <t>ジギョウ</t>
    </rPh>
    <rPh sb="36" eb="37">
      <t>ヒ</t>
    </rPh>
    <phoneticPr fontId="8"/>
  </si>
  <si>
    <t>令和４年度青森県新型コロナウイルス感染症
患者対応医療機関感染防止対策事業支出経費一覧</t>
    <rPh sb="21" eb="23">
      <t>カンジャ</t>
    </rPh>
    <rPh sb="23" eb="25">
      <t>タイオウ</t>
    </rPh>
    <rPh sb="25" eb="27">
      <t>イリョウ</t>
    </rPh>
    <rPh sb="27" eb="29">
      <t>キカン</t>
    </rPh>
    <rPh sb="29" eb="31">
      <t>カンセン</t>
    </rPh>
    <rPh sb="31" eb="33">
      <t>ボウシ</t>
    </rPh>
    <rPh sb="33" eb="35">
      <t>タイサク</t>
    </rPh>
    <rPh sb="37" eb="39">
      <t>シシュツ</t>
    </rPh>
    <rPh sb="39" eb="41">
      <t>ケイヒ</t>
    </rPh>
    <rPh sb="41" eb="43">
      <t>イチラン</t>
    </rPh>
    <phoneticPr fontId="8"/>
  </si>
  <si>
    <t>需用費：手指消毒液、消毒用エタノール、アルコールシート等の消耗品</t>
    <rPh sb="0" eb="3">
      <t>ジュヨウヒ</t>
    </rPh>
    <rPh sb="29" eb="31">
      <t>ショウモウ</t>
    </rPh>
    <rPh sb="31" eb="32">
      <t>ヒン</t>
    </rPh>
    <phoneticPr fontId="8"/>
  </si>
  <si>
    <t>令和４年度新型コロナウィルス感染症患者対応医療機関感染防止対策事業実績書</t>
    <rPh sb="5" eb="7">
      <t>シンガタ</t>
    </rPh>
    <rPh sb="14" eb="17">
      <t>カンセンショウ</t>
    </rPh>
    <rPh sb="17" eb="19">
      <t>カンジャ</t>
    </rPh>
    <rPh sb="19" eb="21">
      <t>タイオウ</t>
    </rPh>
    <rPh sb="21" eb="23">
      <t>イリョウ</t>
    </rPh>
    <rPh sb="23" eb="25">
      <t>キカン</t>
    </rPh>
    <rPh sb="25" eb="27">
      <t>カンセン</t>
    </rPh>
    <rPh sb="27" eb="29">
      <t>ボウシ</t>
    </rPh>
    <rPh sb="29" eb="31">
      <t>タイサク</t>
    </rPh>
    <rPh sb="31" eb="33">
      <t>ジギョウ</t>
    </rPh>
    <rPh sb="33" eb="35">
      <t>ジッセキ</t>
    </rPh>
    <rPh sb="35" eb="36">
      <t>ショ</t>
    </rPh>
    <phoneticPr fontId="8"/>
  </si>
  <si>
    <t>　　　　　１　（Ｄ）欄は、第10号様式の「合計支出額」を記入すること。</t>
    <rPh sb="13" eb="14">
      <t>ダイ</t>
    </rPh>
    <rPh sb="16" eb="17">
      <t>ゴウ</t>
    </rPh>
    <rPh sb="17" eb="19">
      <t>ヨウシキ</t>
    </rPh>
    <rPh sb="21" eb="23">
      <t>ゴウケイ</t>
    </rPh>
    <rPh sb="23" eb="25">
      <t>シシュツ</t>
    </rPh>
    <rPh sb="25" eb="26">
      <t>ガク</t>
    </rPh>
    <rPh sb="26" eb="27">
      <t>テイガク</t>
    </rPh>
    <rPh sb="28" eb="30">
      <t>キニュウ</t>
    </rPh>
    <phoneticPr fontId="8"/>
  </si>
  <si>
    <t>補助事業者名</t>
    <rPh sb="0" eb="2">
      <t>ホジョ</t>
    </rPh>
    <rPh sb="2" eb="4">
      <t>ジギョウ</t>
    </rPh>
    <phoneticPr fontId="8"/>
  </si>
  <si>
    <t>補助事業者名</t>
    <rPh sb="0" eb="2">
      <t>ホジョ</t>
    </rPh>
    <rPh sb="2" eb="4">
      <t>ジギョウ</t>
    </rPh>
    <rPh sb="4" eb="5">
      <t>シャ</t>
    </rPh>
    <rPh sb="5" eb="6">
      <t>メイ</t>
    </rPh>
    <phoneticPr fontId="15"/>
  </si>
  <si>
    <t>　　　　　４　（Ｇ）欄には、（Ｃ）と（Ｆ）欄を比較して少ない方の額を記入すること。</t>
    <rPh sb="23" eb="25">
      <t>ヒカク</t>
    </rPh>
    <rPh sb="27" eb="28">
      <t>スク</t>
    </rPh>
    <rPh sb="30" eb="31">
      <t>ホウ</t>
    </rPh>
    <phoneticPr fontId="8"/>
  </si>
  <si>
    <t>〇〇病院</t>
    <phoneticPr fontId="8"/>
  </si>
  <si>
    <t>△△△</t>
    <phoneticPr fontId="8"/>
  </si>
  <si>
    <t>令和　４年　９月３０日</t>
    <rPh sb="0" eb="2">
      <t>レイワ</t>
    </rPh>
    <rPh sb="4" eb="5">
      <t>ネン</t>
    </rPh>
    <rPh sb="7" eb="8">
      <t>ガツ</t>
    </rPh>
    <rPh sb="10" eb="11">
      <t>ヒ</t>
    </rPh>
    <phoneticPr fontId="8"/>
  </si>
  <si>
    <t>形式及び規格</t>
    <rPh sb="0" eb="2">
      <t>ケイシキ</t>
    </rPh>
    <rPh sb="2" eb="3">
      <t>オヨ</t>
    </rPh>
    <rPh sb="4" eb="6">
      <t>キカク</t>
    </rPh>
    <phoneticPr fontId="8"/>
  </si>
  <si>
    <t>数量</t>
    <rPh sb="0" eb="2">
      <t>スウリョウ</t>
    </rPh>
    <phoneticPr fontId="8"/>
  </si>
  <si>
    <t>単価</t>
    <rPh sb="0" eb="2">
      <t>タンカ</t>
    </rPh>
    <phoneticPr fontId="8"/>
  </si>
  <si>
    <t>１　消耗品費</t>
    <rPh sb="2" eb="5">
      <t>ショウモウヒン</t>
    </rPh>
    <rPh sb="5" eb="6">
      <t>ヒ</t>
    </rPh>
    <phoneticPr fontId="8"/>
  </si>
  <si>
    <t>２　委託料</t>
    <rPh sb="2" eb="5">
      <t>イタクリョウ</t>
    </rPh>
    <phoneticPr fontId="8"/>
  </si>
  <si>
    <t>（別紙　事業内容一覧）</t>
    <phoneticPr fontId="8"/>
  </si>
  <si>
    <t>合計支出予定額</t>
    <phoneticPr fontId="8"/>
  </si>
  <si>
    <t>科目計</t>
    <rPh sb="0" eb="2">
      <t>カモク</t>
    </rPh>
    <rPh sb="2" eb="3">
      <t>ケイ</t>
    </rPh>
    <phoneticPr fontId="8"/>
  </si>
  <si>
    <t>所要額</t>
    <rPh sb="0" eb="2">
      <t>ショヨウ</t>
    </rPh>
    <rPh sb="2" eb="3">
      <t>ガク</t>
    </rPh>
    <phoneticPr fontId="8"/>
  </si>
  <si>
    <t>消毒用エタノール１０ℓ</t>
    <rPh sb="0" eb="3">
      <t>ショウドクヨウ</t>
    </rPh>
    <phoneticPr fontId="8"/>
  </si>
  <si>
    <t>入院病床消毒作業委託</t>
    <rPh sb="0" eb="2">
      <t>ニュウイン</t>
    </rPh>
    <rPh sb="2" eb="4">
      <t>ビョウショウ</t>
    </rPh>
    <rPh sb="4" eb="6">
      <t>ショウドク</t>
    </rPh>
    <rPh sb="6" eb="8">
      <t>サギョウ</t>
    </rPh>
    <rPh sb="8" eb="10">
      <t>イタク</t>
    </rPh>
    <phoneticPr fontId="8"/>
  </si>
  <si>
    <t>令和　４年　９月３０日</t>
    <rPh sb="0" eb="2">
      <t>レイワ</t>
    </rPh>
    <rPh sb="4" eb="5">
      <t>ネン</t>
    </rPh>
    <rPh sb="7" eb="8">
      <t>ガツ</t>
    </rPh>
    <rPh sb="10" eb="11">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</si>
</sst>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Red]\-#,##0\ "/>
    <numFmt numFmtId="178" formatCode="#,##0_);[Red]\(#,##0\)"/>
  </numFmts>
  <fonts count="24">
    <font>
      <sz val="11"/>
      <color theme="1"/>
      <name val="ＭＳ Ｐゴシック"/>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8"/>
      <color theme="1"/>
      <name val="ＭＳ 明朝"/>
      <family val="1"/>
      <charset val="128"/>
    </font>
    <font>
      <sz val="11"/>
      <color theme="1"/>
      <name val="ＭＳ Ｐゴシック"/>
      <family val="3"/>
      <charset val="128"/>
      <scheme val="minor"/>
    </font>
    <font>
      <sz val="6"/>
      <name val="ＭＳ Ｐゴシック"/>
      <family val="3"/>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sz val="11"/>
      <color theme="1"/>
      <name val="ＭＳ Ｐゴシック"/>
      <family val="3"/>
      <charset val="128"/>
      <scheme val="minor"/>
    </font>
    <font>
      <sz val="18"/>
      <color theme="1"/>
      <name val="ＭＳ 明朝"/>
      <family val="1"/>
      <charset val="128"/>
    </font>
    <font>
      <sz val="14"/>
      <name val="ＭＳ 明朝"/>
      <family val="1"/>
      <charset val="128"/>
    </font>
    <font>
      <sz val="6"/>
      <name val="ＭＳ Ｐゴシック"/>
      <family val="2"/>
      <charset val="128"/>
      <scheme val="minor"/>
    </font>
    <font>
      <sz val="12"/>
      <color rgb="FFFF0000"/>
      <name val="ＭＳ 明朝"/>
      <family val="1"/>
      <charset val="128"/>
    </font>
    <font>
      <sz val="11"/>
      <color theme="1"/>
      <name val="ＭＳ Ｐゴシック"/>
      <family val="3"/>
      <charset val="128"/>
      <scheme val="minor"/>
    </font>
    <font>
      <sz val="10"/>
      <color theme="3"/>
      <name val="ＭＳ 明朝"/>
      <family val="1"/>
      <charset val="128"/>
    </font>
    <font>
      <sz val="10"/>
      <color rgb="FFFF0000"/>
      <name val="ＭＳ 明朝"/>
      <family val="1"/>
      <charset val="128"/>
    </font>
    <font>
      <sz val="10"/>
      <color theme="1"/>
      <name val="ＭＳ Ｐゴシック"/>
      <family val="3"/>
      <charset val="128"/>
      <scheme val="minor"/>
    </font>
    <font>
      <sz val="10"/>
      <color rgb="FFFF0000"/>
      <name val="ＭＳ Ｐゴシック"/>
      <family val="3"/>
      <charset val="128"/>
      <scheme val="minor"/>
    </font>
    <font>
      <sz val="14"/>
      <color rgb="FFFF0000"/>
      <name val="ＭＳ 明朝"/>
      <family val="1"/>
      <charset val="128"/>
    </font>
    <font>
      <b/>
      <sz val="11"/>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indexed="64"/>
      </right>
      <top/>
      <bottom/>
      <diagonal/>
    </border>
    <border>
      <left style="thin">
        <color auto="1"/>
      </left>
      <right/>
      <top/>
      <bottom/>
      <diagonal/>
    </border>
    <border>
      <left/>
      <right style="medium">
        <color indexed="64"/>
      </right>
      <top/>
      <bottom style="thin">
        <color indexed="64"/>
      </bottom>
      <diagonal/>
    </border>
    <border>
      <left/>
      <right/>
      <top/>
      <bottom style="medium">
        <color auto="1"/>
      </bottom>
      <diagonal/>
    </border>
    <border>
      <left/>
      <right style="medium">
        <color indexed="64"/>
      </right>
      <top/>
      <bottom style="medium">
        <color auto="1"/>
      </bottom>
      <diagonal/>
    </border>
    <border>
      <left style="thin">
        <color indexed="64"/>
      </left>
      <right/>
      <top/>
      <bottom style="medium">
        <color auto="1"/>
      </bottom>
      <diagonal/>
    </border>
    <border>
      <left style="medium">
        <color indexed="64"/>
      </left>
      <right/>
      <top style="thin">
        <color indexed="64"/>
      </top>
      <bottom/>
      <diagonal/>
    </border>
    <border>
      <left/>
      <right style="thin">
        <color auto="1"/>
      </right>
      <top style="thin">
        <color auto="1"/>
      </top>
      <bottom/>
      <diagonal/>
    </border>
    <border>
      <left style="medium">
        <color indexed="64"/>
      </left>
      <right/>
      <top/>
      <bottom style="thin">
        <color auto="1"/>
      </bottom>
      <diagonal/>
    </border>
    <border>
      <left/>
      <right style="thin">
        <color auto="1"/>
      </right>
      <top/>
      <bottom style="thin">
        <color auto="1"/>
      </bottom>
      <diagonal/>
    </border>
    <border>
      <left style="medium">
        <color indexed="64"/>
      </left>
      <right/>
      <top/>
      <bottom/>
      <diagonal/>
    </border>
    <border>
      <left/>
      <right style="thin">
        <color auto="1"/>
      </right>
      <top/>
      <bottom/>
      <diagonal/>
    </border>
  </borders>
  <cellStyleXfs count="8">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alignment vertical="center"/>
    </xf>
  </cellStyleXfs>
  <cellXfs count="220">
    <xf numFmtId="0" fontId="0" fillId="0" borderId="0" xfId="0">
      <alignment vertical="center"/>
    </xf>
    <xf numFmtId="0" fontId="6" fillId="0" borderId="0" xfId="0" applyFont="1">
      <alignment vertical="center"/>
    </xf>
    <xf numFmtId="0" fontId="9" fillId="0" borderId="0" xfId="0" applyFont="1">
      <alignment vertical="center"/>
    </xf>
    <xf numFmtId="0" fontId="9" fillId="0" borderId="0" xfId="3" applyFont="1">
      <alignment vertical="center"/>
    </xf>
    <xf numFmtId="0" fontId="11" fillId="0" borderId="0" xfId="3" applyFont="1">
      <alignment vertical="center"/>
    </xf>
    <xf numFmtId="0" fontId="13" fillId="0" borderId="0" xfId="3" applyFont="1">
      <alignment vertical="center"/>
    </xf>
    <xf numFmtId="0" fontId="9" fillId="0" borderId="1" xfId="3" applyFont="1" applyBorder="1" applyAlignment="1">
      <alignment horizontal="left" vertical="center"/>
    </xf>
    <xf numFmtId="0" fontId="9" fillId="0" borderId="1" xfId="3" applyFont="1" applyBorder="1">
      <alignment vertical="center"/>
    </xf>
    <xf numFmtId="0" fontId="9" fillId="0" borderId="4" xfId="3" applyFont="1" applyBorder="1" applyAlignment="1">
      <alignment horizontal="left" vertical="center"/>
    </xf>
    <xf numFmtId="0" fontId="9" fillId="0" borderId="4" xfId="3" applyFont="1" applyBorder="1">
      <alignment vertical="center"/>
    </xf>
    <xf numFmtId="0" fontId="9" fillId="0" borderId="0" xfId="3" applyNumberFormat="1" applyFont="1" applyBorder="1">
      <alignment vertical="center"/>
    </xf>
    <xf numFmtId="0" fontId="9" fillId="0" borderId="5" xfId="3" applyFont="1" applyBorder="1">
      <alignment vertical="center"/>
    </xf>
    <xf numFmtId="0" fontId="9" fillId="0" borderId="6" xfId="3" applyFont="1" applyBorder="1" applyAlignment="1">
      <alignment horizontal="distributed" vertical="center"/>
    </xf>
    <xf numFmtId="0" fontId="9" fillId="0" borderId="6" xfId="3" applyFont="1" applyBorder="1" applyAlignment="1">
      <alignment horizontal="center" vertical="center"/>
    </xf>
    <xf numFmtId="0" fontId="9" fillId="0" borderId="6" xfId="3" applyFont="1" applyBorder="1">
      <alignment vertical="center"/>
    </xf>
    <xf numFmtId="0" fontId="9" fillId="0" borderId="6" xfId="3" applyFont="1" applyBorder="1" applyAlignment="1">
      <alignment horizontal="right" vertical="center"/>
    </xf>
    <xf numFmtId="0" fontId="9" fillId="0" borderId="7" xfId="3" applyFont="1" applyBorder="1">
      <alignment vertical="center"/>
    </xf>
    <xf numFmtId="0" fontId="9" fillId="0" borderId="0" xfId="3" applyFont="1" applyAlignment="1">
      <alignment horizontal="center" vertical="center"/>
    </xf>
    <xf numFmtId="0" fontId="9" fillId="0" borderId="0" xfId="3" applyFont="1" applyBorder="1" applyAlignment="1">
      <alignment horizontal="left" vertical="center" wrapText="1"/>
    </xf>
    <xf numFmtId="176" fontId="9" fillId="0" borderId="0" xfId="3" applyNumberFormat="1" applyFont="1" applyBorder="1">
      <alignment vertical="center"/>
    </xf>
    <xf numFmtId="0" fontId="9" fillId="0" borderId="1" xfId="3" applyFont="1" applyBorder="1" applyAlignment="1">
      <alignment horizontal="center" vertical="center"/>
    </xf>
    <xf numFmtId="0" fontId="11" fillId="0" borderId="0" xfId="3" applyFont="1" applyAlignment="1">
      <alignment horizontal="center" vertical="center"/>
    </xf>
    <xf numFmtId="0" fontId="9" fillId="0" borderId="0" xfId="3" applyFont="1" applyBorder="1">
      <alignment vertical="center"/>
    </xf>
    <xf numFmtId="0" fontId="11" fillId="0" borderId="8" xfId="3" applyFont="1" applyBorder="1" applyAlignment="1">
      <alignment vertical="center"/>
    </xf>
    <xf numFmtId="0" fontId="11" fillId="0" borderId="8" xfId="3" applyFont="1" applyBorder="1">
      <alignment vertical="center"/>
    </xf>
    <xf numFmtId="0" fontId="9" fillId="0" borderId="8" xfId="3" applyFont="1" applyBorder="1">
      <alignment vertical="center"/>
    </xf>
    <xf numFmtId="0" fontId="10" fillId="0" borderId="5" xfId="3" applyFont="1" applyBorder="1">
      <alignment vertical="center"/>
    </xf>
    <xf numFmtId="0" fontId="10" fillId="0" borderId="0" xfId="3" applyFont="1">
      <alignment vertical="center"/>
    </xf>
    <xf numFmtId="0" fontId="10" fillId="0" borderId="6" xfId="3" applyFont="1" applyBorder="1" applyAlignment="1">
      <alignment horizontal="distributed" vertical="center"/>
    </xf>
    <xf numFmtId="0" fontId="10" fillId="0" borderId="6" xfId="3" applyFont="1" applyFill="1" applyBorder="1" applyAlignment="1">
      <alignment horizontal="distributed" vertical="center"/>
    </xf>
    <xf numFmtId="0" fontId="10" fillId="0" borderId="6" xfId="3" applyFont="1" applyBorder="1" applyAlignment="1">
      <alignment horizontal="distributed" vertical="center" shrinkToFit="1"/>
    </xf>
    <xf numFmtId="0" fontId="10" fillId="0" borderId="6" xfId="3" applyFont="1" applyBorder="1">
      <alignment vertical="center"/>
    </xf>
    <xf numFmtId="0" fontId="10" fillId="0" borderId="6" xfId="3" applyFont="1" applyBorder="1" applyAlignment="1">
      <alignment horizontal="center" vertical="center"/>
    </xf>
    <xf numFmtId="0" fontId="10" fillId="0" borderId="6" xfId="3" applyFont="1" applyBorder="1" applyAlignment="1">
      <alignment horizontal="right" vertical="center"/>
    </xf>
    <xf numFmtId="0" fontId="10" fillId="0" borderId="6" xfId="3" applyFont="1" applyFill="1" applyBorder="1" applyAlignment="1">
      <alignment horizontal="right" vertical="center"/>
    </xf>
    <xf numFmtId="0" fontId="10" fillId="0" borderId="7" xfId="3" applyFont="1" applyBorder="1">
      <alignment vertical="center"/>
    </xf>
    <xf numFmtId="176" fontId="10" fillId="0" borderId="7" xfId="3" applyNumberFormat="1" applyFont="1" applyBorder="1" applyAlignment="1">
      <alignment horizontal="right" vertical="center"/>
    </xf>
    <xf numFmtId="0" fontId="4" fillId="0" borderId="0" xfId="0" applyFont="1">
      <alignment vertical="center"/>
    </xf>
    <xf numFmtId="0" fontId="4" fillId="0" borderId="0" xfId="3" applyFont="1">
      <alignment vertical="center"/>
    </xf>
    <xf numFmtId="0" fontId="10" fillId="0" borderId="0" xfId="3" applyFont="1" applyBorder="1" applyAlignment="1">
      <alignment horizontal="left" vertical="center" wrapText="1"/>
    </xf>
    <xf numFmtId="176" fontId="10" fillId="0" borderId="0" xfId="3" applyNumberFormat="1" applyFont="1" applyBorder="1" applyAlignment="1">
      <alignment horizontal="right" vertical="center"/>
    </xf>
    <xf numFmtId="0" fontId="5" fillId="0" borderId="0" xfId="4" applyFont="1">
      <alignment vertical="center"/>
    </xf>
    <xf numFmtId="0" fontId="2" fillId="0" borderId="0" xfId="4" applyFont="1">
      <alignment vertical="center"/>
    </xf>
    <xf numFmtId="0" fontId="5" fillId="0" borderId="0" xfId="4" applyFont="1" applyAlignment="1">
      <alignment vertical="center"/>
    </xf>
    <xf numFmtId="0" fontId="5" fillId="0" borderId="0" xfId="4" applyFont="1" applyBorder="1">
      <alignment vertical="center"/>
    </xf>
    <xf numFmtId="0" fontId="5" fillId="0" borderId="0" xfId="4" applyFont="1" applyFill="1">
      <alignment vertical="center"/>
    </xf>
    <xf numFmtId="0" fontId="2" fillId="0" borderId="0" xfId="4" applyFont="1" applyFill="1">
      <alignment vertical="center"/>
    </xf>
    <xf numFmtId="0" fontId="5" fillId="0" borderId="0" xfId="4" applyFont="1" applyBorder="1" applyAlignment="1">
      <alignment vertical="center"/>
    </xf>
    <xf numFmtId="0" fontId="5" fillId="0" borderId="4" xfId="4" applyFont="1" applyFill="1" applyBorder="1">
      <alignment vertical="center"/>
    </xf>
    <xf numFmtId="0" fontId="2" fillId="0" borderId="0" xfId="3" applyFont="1">
      <alignment vertical="center"/>
    </xf>
    <xf numFmtId="0" fontId="5" fillId="0" borderId="0" xfId="3" applyFont="1">
      <alignment vertical="center"/>
    </xf>
    <xf numFmtId="0" fontId="3" fillId="0" borderId="0" xfId="4" applyFont="1">
      <alignment vertical="center"/>
    </xf>
    <xf numFmtId="0" fontId="5" fillId="0" borderId="0" xfId="4" applyFont="1" applyFill="1" applyAlignment="1">
      <alignment vertical="top" wrapText="1"/>
    </xf>
    <xf numFmtId="0" fontId="5" fillId="0" borderId="0" xfId="4" applyFont="1" applyFill="1" applyAlignment="1">
      <alignment vertical="top"/>
    </xf>
    <xf numFmtId="0" fontId="3" fillId="0" borderId="0" xfId="4" applyFont="1" applyFill="1">
      <alignment vertical="center"/>
    </xf>
    <xf numFmtId="0" fontId="3" fillId="0" borderId="0" xfId="4" applyFont="1" applyFill="1" applyAlignment="1">
      <alignment vertical="top"/>
    </xf>
    <xf numFmtId="0" fontId="3" fillId="0" borderId="0" xfId="4" applyFont="1" applyFill="1" applyAlignment="1">
      <alignment horizontal="left" vertical="top" wrapText="1"/>
    </xf>
    <xf numFmtId="0" fontId="5" fillId="0" borderId="0"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1" xfId="3" applyFont="1" applyBorder="1" applyAlignment="1">
      <alignment horizontal="center" vertical="center"/>
    </xf>
    <xf numFmtId="0" fontId="7" fillId="0" borderId="0" xfId="0" applyFont="1">
      <alignment vertical="center"/>
    </xf>
    <xf numFmtId="0" fontId="2" fillId="0" borderId="0" xfId="2" applyFont="1" applyAlignment="1">
      <alignment vertical="center" wrapText="1"/>
    </xf>
    <xf numFmtId="0" fontId="20" fillId="0" borderId="0" xfId="0" applyFont="1">
      <alignment vertical="center"/>
    </xf>
    <xf numFmtId="0" fontId="20" fillId="0" borderId="0" xfId="0" applyFont="1" applyAlignment="1">
      <alignment horizontal="right"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2" borderId="2" xfId="0" applyFont="1" applyFill="1" applyBorder="1" applyAlignment="1">
      <alignment horizontal="center" vertical="center"/>
    </xf>
    <xf numFmtId="0" fontId="20" fillId="0" borderId="3" xfId="0" applyFont="1" applyBorder="1" applyAlignment="1">
      <alignment horizontal="left" vertical="center"/>
    </xf>
    <xf numFmtId="0" fontId="20" fillId="0" borderId="2" xfId="0" applyFont="1" applyBorder="1">
      <alignment vertical="center"/>
    </xf>
    <xf numFmtId="38" fontId="20" fillId="0" borderId="2" xfId="1" applyFont="1" applyBorder="1">
      <alignment vertical="center"/>
    </xf>
    <xf numFmtId="38" fontId="20" fillId="2" borderId="2" xfId="1" applyFont="1" applyFill="1" applyBorder="1">
      <alignment vertical="center"/>
    </xf>
    <xf numFmtId="0" fontId="20" fillId="2" borderId="3" xfId="0" applyFont="1" applyFill="1" applyBorder="1" applyAlignment="1">
      <alignment horizontal="center" vertical="center"/>
    </xf>
    <xf numFmtId="0" fontId="20" fillId="2" borderId="2" xfId="0" applyFont="1" applyFill="1" applyBorder="1">
      <alignment vertical="center"/>
    </xf>
    <xf numFmtId="0" fontId="20" fillId="0" borderId="0" xfId="4" applyFont="1">
      <alignment vertical="center"/>
    </xf>
    <xf numFmtId="0" fontId="20" fillId="0" borderId="0" xfId="4" applyFont="1" applyFill="1">
      <alignment vertical="center"/>
    </xf>
    <xf numFmtId="0" fontId="20" fillId="0" borderId="0" xfId="4" applyFont="1" applyFill="1" applyBorder="1">
      <alignment vertical="center"/>
    </xf>
    <xf numFmtId="0" fontId="21" fillId="0" borderId="1" xfId="4" applyFont="1" applyFill="1" applyBorder="1" applyAlignment="1">
      <alignment vertical="center"/>
    </xf>
    <xf numFmtId="0" fontId="20" fillId="0" borderId="4" xfId="4" applyFont="1" applyFill="1" applyBorder="1">
      <alignment vertical="center"/>
    </xf>
    <xf numFmtId="0" fontId="21" fillId="0" borderId="4" xfId="4" applyFont="1" applyFill="1" applyBorder="1" applyAlignment="1">
      <alignment vertical="center"/>
    </xf>
    <xf numFmtId="6" fontId="20" fillId="0" borderId="0" xfId="7" applyFont="1">
      <alignment vertical="center"/>
    </xf>
    <xf numFmtId="176" fontId="22" fillId="0" borderId="7" xfId="3" applyNumberFormat="1" applyFont="1" applyBorder="1">
      <alignment vertical="center"/>
    </xf>
    <xf numFmtId="0" fontId="22" fillId="0" borderId="4" xfId="3" applyFont="1" applyBorder="1">
      <alignment vertical="center"/>
    </xf>
    <xf numFmtId="0" fontId="22" fillId="0" borderId="1" xfId="3" applyFont="1" applyBorder="1">
      <alignment vertical="center"/>
    </xf>
    <xf numFmtId="38" fontId="16" fillId="0" borderId="6" xfId="6" applyFont="1" applyBorder="1" applyAlignment="1">
      <alignment horizontal="right" vertical="center"/>
    </xf>
    <xf numFmtId="38" fontId="16" fillId="0" borderId="6" xfId="3" applyNumberFormat="1" applyFont="1" applyBorder="1" applyAlignment="1">
      <alignment horizontal="right" vertical="center"/>
    </xf>
    <xf numFmtId="176" fontId="16" fillId="0" borderId="6" xfId="3" applyNumberFormat="1" applyFont="1" applyBorder="1">
      <alignment vertical="center"/>
    </xf>
    <xf numFmtId="176" fontId="16" fillId="0" borderId="6" xfId="3" applyNumberFormat="1" applyFont="1" applyBorder="1" applyAlignment="1">
      <alignment horizontal="right" vertical="center"/>
    </xf>
    <xf numFmtId="0" fontId="21" fillId="0" borderId="3" xfId="0" applyFont="1" applyBorder="1" applyAlignment="1">
      <alignment horizontal="left" vertical="center"/>
    </xf>
    <xf numFmtId="0" fontId="21" fillId="0" borderId="2" xfId="0" applyFont="1" applyBorder="1">
      <alignment vertical="center"/>
    </xf>
    <xf numFmtId="38" fontId="21" fillId="0" borderId="2" xfId="1" applyFont="1" applyBorder="1">
      <alignment vertical="center"/>
    </xf>
    <xf numFmtId="38" fontId="21" fillId="2" borderId="2" xfId="1" applyFont="1" applyFill="1" applyBorder="1">
      <alignment vertical="center"/>
    </xf>
    <xf numFmtId="0" fontId="5" fillId="0" borderId="10"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0" borderId="19"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20" xfId="4" applyFont="1" applyFill="1" applyBorder="1" applyAlignment="1">
      <alignment horizontal="center" vertical="center" wrapText="1"/>
    </xf>
    <xf numFmtId="178" fontId="5" fillId="0" borderId="10" xfId="5" applyNumberFormat="1" applyFont="1" applyFill="1" applyBorder="1" applyAlignment="1">
      <alignment horizontal="center" vertical="center"/>
    </xf>
    <xf numFmtId="178" fontId="5" fillId="0" borderId="8" xfId="5" applyNumberFormat="1" applyFont="1" applyFill="1" applyBorder="1" applyAlignment="1">
      <alignment horizontal="center" vertical="center"/>
    </xf>
    <xf numFmtId="178" fontId="5" fillId="0" borderId="14" xfId="5" applyNumberFormat="1" applyFont="1" applyFill="1" applyBorder="1" applyAlignment="1">
      <alignment horizontal="center" vertical="center"/>
    </xf>
    <xf numFmtId="178" fontId="5" fillId="0" borderId="19" xfId="5" applyNumberFormat="1" applyFont="1" applyFill="1" applyBorder="1" applyAlignment="1">
      <alignment horizontal="center" vertical="center"/>
    </xf>
    <xf numFmtId="178" fontId="5" fillId="0" borderId="0" xfId="5" applyNumberFormat="1" applyFont="1" applyFill="1" applyBorder="1" applyAlignment="1">
      <alignment horizontal="center" vertical="center"/>
    </xf>
    <xf numFmtId="178" fontId="5" fillId="0" borderId="18" xfId="5" applyNumberFormat="1" applyFont="1" applyFill="1" applyBorder="1" applyAlignment="1">
      <alignment horizontal="center" vertical="center"/>
    </xf>
    <xf numFmtId="178" fontId="5" fillId="0" borderId="23" xfId="5" applyNumberFormat="1" applyFont="1" applyFill="1" applyBorder="1" applyAlignment="1">
      <alignment horizontal="center" vertical="center"/>
    </xf>
    <xf numFmtId="178" fontId="5" fillId="0" borderId="21" xfId="5" applyNumberFormat="1" applyFont="1" applyFill="1" applyBorder="1" applyAlignment="1">
      <alignment horizontal="center" vertical="center"/>
    </xf>
    <xf numFmtId="178" fontId="5" fillId="0" borderId="22" xfId="5" applyNumberFormat="1" applyFont="1" applyFill="1" applyBorder="1" applyAlignment="1">
      <alignment horizontal="center" vertical="center"/>
    </xf>
    <xf numFmtId="178" fontId="5" fillId="0" borderId="15" xfId="4" applyNumberFormat="1" applyFont="1" applyFill="1" applyBorder="1" applyAlignment="1">
      <alignment horizontal="center" vertical="center"/>
    </xf>
    <xf numFmtId="178" fontId="5" fillId="0" borderId="16" xfId="4" applyNumberFormat="1" applyFont="1" applyFill="1" applyBorder="1" applyAlignment="1">
      <alignment horizontal="center" vertical="center"/>
    </xf>
    <xf numFmtId="178" fontId="5" fillId="0" borderId="17" xfId="4" applyNumberFormat="1" applyFont="1" applyFill="1" applyBorder="1" applyAlignment="1">
      <alignment horizontal="center" vertical="center"/>
    </xf>
    <xf numFmtId="0" fontId="16" fillId="0" borderId="0" xfId="4" applyFont="1" applyFill="1" applyAlignment="1">
      <alignment horizontal="left" vertical="top" wrapText="1"/>
    </xf>
    <xf numFmtId="0" fontId="5" fillId="0" borderId="10" xfId="4" applyFont="1" applyFill="1" applyBorder="1" applyAlignment="1">
      <alignment horizontal="center" vertical="center" wrapText="1" shrinkToFit="1"/>
    </xf>
    <xf numFmtId="0" fontId="5" fillId="0" borderId="8" xfId="4" applyFont="1" applyFill="1" applyBorder="1" applyAlignment="1">
      <alignment horizontal="center" vertical="center" wrapText="1" shrinkToFit="1"/>
    </xf>
    <xf numFmtId="0" fontId="5" fillId="0" borderId="14" xfId="4" applyFont="1" applyFill="1" applyBorder="1" applyAlignment="1">
      <alignment horizontal="center" vertical="center" wrapText="1" shrinkToFit="1"/>
    </xf>
    <xf numFmtId="0" fontId="5" fillId="0" borderId="19" xfId="4" applyFont="1" applyFill="1" applyBorder="1" applyAlignment="1">
      <alignment horizontal="center" vertical="center" wrapText="1" shrinkToFit="1"/>
    </xf>
    <xf numFmtId="0" fontId="5" fillId="0" borderId="0" xfId="4" applyFont="1" applyFill="1" applyBorder="1" applyAlignment="1">
      <alignment horizontal="center" vertical="center" wrapText="1" shrinkToFit="1"/>
    </xf>
    <xf numFmtId="0" fontId="5" fillId="0" borderId="18" xfId="4" applyFont="1" applyFill="1" applyBorder="1" applyAlignment="1">
      <alignment horizontal="center" vertical="center" wrapText="1" shrinkToFit="1"/>
    </xf>
    <xf numFmtId="0" fontId="5" fillId="0" borderId="9" xfId="4" applyFont="1" applyFill="1" applyBorder="1" applyAlignment="1">
      <alignment horizontal="center" vertical="center" wrapText="1" shrinkToFit="1"/>
    </xf>
    <xf numFmtId="0" fontId="5" fillId="0" borderId="1" xfId="4" applyFont="1" applyFill="1" applyBorder="1" applyAlignment="1">
      <alignment horizontal="center" vertical="center" wrapText="1" shrinkToFit="1"/>
    </xf>
    <xf numFmtId="0" fontId="5" fillId="0" borderId="20" xfId="4" applyFont="1" applyFill="1" applyBorder="1" applyAlignment="1">
      <alignment horizontal="center" vertical="center" wrapText="1" shrinkToFit="1"/>
    </xf>
    <xf numFmtId="178" fontId="5" fillId="0" borderId="10" xfId="5" applyNumberFormat="1" applyFont="1" applyFill="1" applyBorder="1" applyAlignment="1">
      <alignment horizontal="center" vertical="center" wrapText="1"/>
    </xf>
    <xf numFmtId="178" fontId="5" fillId="0" borderId="8" xfId="5" applyNumberFormat="1" applyFont="1" applyFill="1" applyBorder="1" applyAlignment="1">
      <alignment horizontal="center" vertical="center" wrapText="1"/>
    </xf>
    <xf numFmtId="178" fontId="5" fillId="0" borderId="14" xfId="5" applyNumberFormat="1" applyFont="1" applyFill="1" applyBorder="1" applyAlignment="1">
      <alignment horizontal="center" vertical="center" wrapText="1"/>
    </xf>
    <xf numFmtId="178" fontId="5" fillId="0" borderId="19" xfId="5" applyNumberFormat="1" applyFont="1" applyFill="1" applyBorder="1" applyAlignment="1">
      <alignment horizontal="center" vertical="center" wrapText="1"/>
    </xf>
    <xf numFmtId="178" fontId="5" fillId="0" borderId="0" xfId="5" applyNumberFormat="1" applyFont="1" applyFill="1" applyBorder="1" applyAlignment="1">
      <alignment horizontal="center" vertical="center" wrapText="1"/>
    </xf>
    <xf numFmtId="178" fontId="5" fillId="0" borderId="18" xfId="5" applyNumberFormat="1" applyFont="1" applyFill="1" applyBorder="1" applyAlignment="1">
      <alignment horizontal="center" vertical="center" wrapText="1"/>
    </xf>
    <xf numFmtId="178" fontId="5" fillId="0" borderId="9" xfId="5" applyNumberFormat="1" applyFont="1" applyFill="1" applyBorder="1" applyAlignment="1">
      <alignment horizontal="center" vertical="center" wrapText="1"/>
    </xf>
    <xf numFmtId="178" fontId="5" fillId="0" borderId="1" xfId="5" applyNumberFormat="1" applyFont="1" applyFill="1" applyBorder="1" applyAlignment="1">
      <alignment horizontal="center" vertical="center" wrapText="1"/>
    </xf>
    <xf numFmtId="178" fontId="5" fillId="0" borderId="20" xfId="5" applyNumberFormat="1" applyFont="1" applyFill="1" applyBorder="1" applyAlignment="1">
      <alignment horizontal="center" vertical="center" wrapText="1"/>
    </xf>
    <xf numFmtId="177" fontId="5" fillId="0" borderId="24" xfId="1" applyNumberFormat="1" applyFont="1" applyFill="1" applyBorder="1" applyAlignment="1">
      <alignment vertical="center"/>
    </xf>
    <xf numFmtId="177" fontId="5" fillId="0" borderId="8" xfId="1" applyNumberFormat="1" applyFont="1" applyFill="1" applyBorder="1" applyAlignment="1">
      <alignment vertical="center"/>
    </xf>
    <xf numFmtId="177" fontId="5" fillId="0" borderId="25" xfId="1" applyNumberFormat="1" applyFont="1" applyFill="1" applyBorder="1" applyAlignment="1">
      <alignment vertical="center"/>
    </xf>
    <xf numFmtId="0" fontId="5" fillId="0" borderId="10" xfId="4" applyFont="1" applyFill="1" applyBorder="1" applyAlignment="1">
      <alignment vertical="center"/>
    </xf>
    <xf numFmtId="0" fontId="5" fillId="0" borderId="8" xfId="4" applyFont="1" applyFill="1" applyBorder="1" applyAlignment="1">
      <alignment vertical="center"/>
    </xf>
    <xf numFmtId="0" fontId="5" fillId="0" borderId="25" xfId="4" applyFont="1" applyFill="1" applyBorder="1" applyAlignment="1">
      <alignment vertical="center"/>
    </xf>
    <xf numFmtId="177" fontId="5" fillId="0" borderId="28" xfId="1" applyNumberFormat="1" applyFont="1" applyFill="1" applyBorder="1" applyAlignment="1">
      <alignment vertical="center"/>
    </xf>
    <xf numFmtId="177" fontId="5" fillId="0" borderId="0" xfId="1" applyNumberFormat="1" applyFont="1" applyFill="1" applyBorder="1" applyAlignment="1">
      <alignment vertical="center"/>
    </xf>
    <xf numFmtId="177" fontId="5" fillId="0" borderId="29" xfId="1" applyNumberFormat="1" applyFont="1" applyFill="1" applyBorder="1" applyAlignment="1">
      <alignment vertical="center"/>
    </xf>
    <xf numFmtId="177" fontId="5" fillId="0" borderId="26" xfId="1" applyNumberFormat="1" applyFont="1" applyFill="1" applyBorder="1" applyAlignment="1">
      <alignment vertical="center"/>
    </xf>
    <xf numFmtId="177" fontId="5" fillId="0" borderId="1" xfId="1" applyNumberFormat="1" applyFont="1" applyFill="1" applyBorder="1" applyAlignment="1">
      <alignment vertical="center"/>
    </xf>
    <xf numFmtId="177" fontId="5" fillId="0" borderId="27" xfId="1" applyNumberFormat="1" applyFont="1" applyFill="1" applyBorder="1" applyAlignment="1">
      <alignment vertical="center"/>
    </xf>
    <xf numFmtId="0" fontId="5" fillId="0" borderId="19" xfId="4" applyFont="1" applyFill="1" applyBorder="1" applyAlignment="1">
      <alignment vertical="center"/>
    </xf>
    <xf numFmtId="0" fontId="5" fillId="0" borderId="0" xfId="4" applyFont="1" applyFill="1" applyBorder="1" applyAlignment="1">
      <alignment vertical="center"/>
    </xf>
    <xf numFmtId="0" fontId="5" fillId="0" borderId="29" xfId="4" applyFont="1" applyFill="1" applyBorder="1" applyAlignment="1">
      <alignment vertical="center"/>
    </xf>
    <xf numFmtId="0" fontId="5" fillId="0" borderId="9" xfId="4" applyFont="1" applyFill="1" applyBorder="1" applyAlignment="1">
      <alignment vertical="center"/>
    </xf>
    <xf numFmtId="0" fontId="5" fillId="0" borderId="1" xfId="4" applyFont="1" applyFill="1" applyBorder="1" applyAlignment="1">
      <alignment vertical="center"/>
    </xf>
    <xf numFmtId="0" fontId="5" fillId="0" borderId="27" xfId="4" applyFont="1" applyFill="1" applyBorder="1" applyAlignment="1">
      <alignment vertical="center"/>
    </xf>
    <xf numFmtId="0" fontId="3" fillId="0" borderId="0" xfId="4" applyFont="1" applyFill="1" applyAlignment="1">
      <alignment horizontal="left" vertical="center"/>
    </xf>
    <xf numFmtId="0" fontId="16" fillId="0" borderId="0" xfId="4" applyFont="1" applyFill="1" applyAlignment="1">
      <alignment horizontal="left" vertical="center"/>
    </xf>
    <xf numFmtId="0" fontId="5" fillId="0" borderId="2" xfId="4" applyFont="1" applyFill="1" applyBorder="1" applyAlignment="1">
      <alignment horizontal="center" vertical="center"/>
    </xf>
    <xf numFmtId="0" fontId="5" fillId="0" borderId="3" xfId="4" applyFont="1" applyFill="1" applyBorder="1" applyAlignment="1">
      <alignment horizontal="center" vertical="center"/>
    </xf>
    <xf numFmtId="0" fontId="2" fillId="0" borderId="0" xfId="4" applyFont="1" applyFill="1" applyBorder="1" applyAlignment="1">
      <alignment horizontal="left" vertical="center" wrapText="1"/>
    </xf>
    <xf numFmtId="0" fontId="2" fillId="0" borderId="0" xfId="4" applyFont="1" applyFill="1" applyBorder="1" applyAlignment="1">
      <alignment horizontal="left" vertical="center"/>
    </xf>
    <xf numFmtId="0" fontId="3" fillId="0" borderId="0" xfId="2" applyFont="1" applyAlignment="1">
      <alignment horizontal="center" vertical="center" wrapText="1"/>
    </xf>
    <xf numFmtId="0" fontId="19" fillId="0" borderId="1" xfId="4" applyFont="1" applyFill="1" applyBorder="1" applyAlignment="1">
      <alignment horizontal="left" vertical="center"/>
    </xf>
    <xf numFmtId="0" fontId="18" fillId="0" borderId="1" xfId="4" applyFont="1" applyFill="1" applyBorder="1" applyAlignment="1">
      <alignment horizontal="left" vertical="center"/>
    </xf>
    <xf numFmtId="0" fontId="19" fillId="0" borderId="4" xfId="4" applyFont="1" applyFill="1" applyBorder="1" applyAlignment="1">
      <alignment horizontal="left" vertical="center"/>
    </xf>
    <xf numFmtId="0" fontId="18" fillId="0" borderId="4" xfId="4" applyFont="1" applyFill="1" applyBorder="1" applyAlignment="1">
      <alignment horizontal="left" vertical="center"/>
    </xf>
    <xf numFmtId="0" fontId="5" fillId="0" borderId="5" xfId="4" applyFont="1" applyFill="1" applyBorder="1" applyAlignment="1">
      <alignment horizontal="center" vertical="center"/>
    </xf>
    <xf numFmtId="0" fontId="20" fillId="0" borderId="0" xfId="2" applyFont="1" applyAlignment="1">
      <alignment horizontal="right" vertical="top" wrapText="1"/>
    </xf>
    <xf numFmtId="0" fontId="4" fillId="0" borderId="0" xfId="0" applyFont="1" applyAlignment="1">
      <alignment horizontal="center" vertical="center" wrapText="1"/>
    </xf>
    <xf numFmtId="0" fontId="9" fillId="0" borderId="0" xfId="0" applyFont="1" applyAlignment="1">
      <alignment horizontal="center" vertical="center"/>
    </xf>
    <xf numFmtId="0" fontId="9" fillId="0" borderId="2" xfId="3" applyFont="1" applyBorder="1" applyAlignment="1">
      <alignment horizontal="center" vertical="center"/>
    </xf>
    <xf numFmtId="0" fontId="4" fillId="0" borderId="2" xfId="3" applyFont="1" applyBorder="1" applyAlignment="1">
      <alignment horizontal="left" vertical="center" wrapText="1"/>
    </xf>
    <xf numFmtId="0" fontId="9" fillId="0" borderId="2" xfId="3" applyFont="1" applyBorder="1" applyAlignment="1">
      <alignment horizontal="left" vertical="center" wrapText="1"/>
    </xf>
    <xf numFmtId="177" fontId="19" fillId="3" borderId="10" xfId="5" applyNumberFormat="1" applyFont="1" applyFill="1" applyBorder="1" applyAlignment="1">
      <alignment horizontal="right" vertical="center"/>
    </xf>
    <xf numFmtId="177" fontId="19" fillId="3" borderId="8" xfId="5" applyNumberFormat="1" applyFont="1" applyFill="1" applyBorder="1" applyAlignment="1">
      <alignment horizontal="right" vertical="center"/>
    </xf>
    <xf numFmtId="177" fontId="19" fillId="3" borderId="14" xfId="5" applyNumberFormat="1" applyFont="1" applyFill="1" applyBorder="1" applyAlignment="1">
      <alignment horizontal="right" vertical="center"/>
    </xf>
    <xf numFmtId="177" fontId="19" fillId="3" borderId="19" xfId="5" applyNumberFormat="1" applyFont="1" applyFill="1" applyBorder="1" applyAlignment="1">
      <alignment horizontal="right" vertical="center"/>
    </xf>
    <xf numFmtId="177" fontId="19" fillId="3" borderId="0" xfId="5" applyNumberFormat="1" applyFont="1" applyFill="1" applyBorder="1" applyAlignment="1">
      <alignment horizontal="right" vertical="center"/>
    </xf>
    <xf numFmtId="177" fontId="19" fillId="3" borderId="18" xfId="5" applyNumberFormat="1" applyFont="1" applyFill="1" applyBorder="1" applyAlignment="1">
      <alignment horizontal="right" vertical="center"/>
    </xf>
    <xf numFmtId="177" fontId="19" fillId="3" borderId="9" xfId="5" applyNumberFormat="1" applyFont="1" applyFill="1" applyBorder="1" applyAlignment="1">
      <alignment horizontal="right" vertical="center"/>
    </xf>
    <xf numFmtId="177" fontId="19" fillId="3" borderId="1" xfId="5" applyNumberFormat="1" applyFont="1" applyFill="1" applyBorder="1" applyAlignment="1">
      <alignment horizontal="right" vertical="center"/>
    </xf>
    <xf numFmtId="177" fontId="19" fillId="3" borderId="20" xfId="5" applyNumberFormat="1" applyFont="1" applyFill="1" applyBorder="1" applyAlignment="1">
      <alignment horizontal="right" vertical="center"/>
    </xf>
    <xf numFmtId="177" fontId="19" fillId="3" borderId="21" xfId="5" applyNumberFormat="1" applyFont="1" applyFill="1" applyBorder="1" applyAlignment="1">
      <alignment horizontal="right" vertical="center"/>
    </xf>
    <xf numFmtId="177" fontId="19" fillId="3" borderId="22" xfId="5" applyNumberFormat="1" applyFont="1" applyFill="1" applyBorder="1" applyAlignment="1">
      <alignment horizontal="right" vertical="center"/>
    </xf>
    <xf numFmtId="177" fontId="19" fillId="0" borderId="28" xfId="1" applyNumberFormat="1" applyFont="1" applyFill="1" applyBorder="1" applyAlignment="1">
      <alignment horizontal="right" vertical="center"/>
    </xf>
    <xf numFmtId="177" fontId="19" fillId="0" borderId="0" xfId="1" applyNumberFormat="1" applyFont="1" applyFill="1" applyBorder="1" applyAlignment="1">
      <alignment horizontal="right" vertical="center"/>
    </xf>
    <xf numFmtId="177" fontId="19" fillId="0" borderId="29" xfId="1" applyNumberFormat="1" applyFont="1" applyFill="1" applyBorder="1" applyAlignment="1">
      <alignment horizontal="right" vertical="center"/>
    </xf>
    <xf numFmtId="0" fontId="19" fillId="0" borderId="19" xfId="4" applyFont="1" applyFill="1" applyBorder="1" applyAlignment="1">
      <alignment vertical="center"/>
    </xf>
    <xf numFmtId="0" fontId="19" fillId="0" borderId="0" xfId="4" applyFont="1" applyFill="1" applyBorder="1" applyAlignment="1">
      <alignment vertical="center"/>
    </xf>
    <xf numFmtId="0" fontId="19" fillId="0" borderId="29" xfId="4" applyFont="1" applyFill="1" applyBorder="1" applyAlignment="1">
      <alignment vertical="center"/>
    </xf>
    <xf numFmtId="177" fontId="19" fillId="0" borderId="26" xfId="1" applyNumberFormat="1" applyFont="1" applyFill="1" applyBorder="1" applyAlignment="1">
      <alignment horizontal="right" vertical="center"/>
    </xf>
    <xf numFmtId="177" fontId="19" fillId="0" borderId="1" xfId="1" applyNumberFormat="1" applyFont="1" applyFill="1" applyBorder="1" applyAlignment="1">
      <alignment horizontal="right" vertical="center"/>
    </xf>
    <xf numFmtId="177" fontId="19" fillId="0" borderId="27" xfId="1" applyNumberFormat="1" applyFont="1" applyFill="1" applyBorder="1" applyAlignment="1">
      <alignment horizontal="right" vertical="center"/>
    </xf>
    <xf numFmtId="0" fontId="19" fillId="0" borderId="9" xfId="4" applyFont="1" applyFill="1" applyBorder="1" applyAlignment="1">
      <alignment vertical="center"/>
    </xf>
    <xf numFmtId="0" fontId="19" fillId="0" borderId="1" xfId="4" applyFont="1" applyFill="1" applyBorder="1" applyAlignment="1">
      <alignment vertical="center"/>
    </xf>
    <xf numFmtId="0" fontId="19" fillId="0" borderId="27" xfId="4" applyFont="1" applyFill="1" applyBorder="1" applyAlignment="1">
      <alignment vertical="center"/>
    </xf>
    <xf numFmtId="0" fontId="19" fillId="0" borderId="19" xfId="4" applyFont="1" applyFill="1" applyBorder="1" applyAlignment="1">
      <alignment horizontal="left" vertical="center"/>
    </xf>
    <xf numFmtId="0" fontId="19" fillId="0" borderId="0" xfId="4" applyFont="1" applyFill="1" applyBorder="1" applyAlignment="1">
      <alignment horizontal="left" vertical="center"/>
    </xf>
    <xf numFmtId="0" fontId="19" fillId="0" borderId="29" xfId="4" applyFont="1" applyFill="1" applyBorder="1" applyAlignment="1">
      <alignment horizontal="left" vertical="center"/>
    </xf>
    <xf numFmtId="0" fontId="19" fillId="0" borderId="9" xfId="4" applyFont="1" applyFill="1" applyBorder="1" applyAlignment="1">
      <alignment horizontal="left" vertical="center"/>
    </xf>
    <xf numFmtId="0" fontId="19" fillId="0" borderId="27" xfId="4" applyFont="1" applyFill="1" applyBorder="1" applyAlignment="1">
      <alignment horizontal="left" vertical="center"/>
    </xf>
    <xf numFmtId="177" fontId="19" fillId="0" borderId="24" xfId="1" applyNumberFormat="1" applyFont="1" applyFill="1" applyBorder="1" applyAlignment="1">
      <alignment horizontal="right" vertical="center"/>
    </xf>
    <xf numFmtId="177" fontId="19" fillId="0" borderId="8" xfId="1" applyNumberFormat="1" applyFont="1" applyFill="1" applyBorder="1" applyAlignment="1">
      <alignment horizontal="right" vertical="center"/>
    </xf>
    <xf numFmtId="177" fontId="19" fillId="0" borderId="25" xfId="1" applyNumberFormat="1" applyFont="1" applyFill="1" applyBorder="1" applyAlignment="1">
      <alignment horizontal="right" vertical="center"/>
    </xf>
    <xf numFmtId="0" fontId="19" fillId="0" borderId="10" xfId="4" applyFont="1" applyFill="1" applyBorder="1" applyAlignment="1">
      <alignment vertical="center"/>
    </xf>
    <xf numFmtId="0" fontId="19" fillId="0" borderId="8" xfId="4" applyFont="1" applyFill="1" applyBorder="1" applyAlignment="1">
      <alignment vertical="center"/>
    </xf>
    <xf numFmtId="0" fontId="19" fillId="0" borderId="25" xfId="4" applyFont="1" applyFill="1" applyBorder="1" applyAlignment="1">
      <alignment vertical="center"/>
    </xf>
    <xf numFmtId="0" fontId="5" fillId="0" borderId="8" xfId="4" applyFont="1" applyFill="1" applyBorder="1" applyAlignment="1">
      <alignment horizontal="center" vertical="center"/>
    </xf>
    <xf numFmtId="0" fontId="5" fillId="0" borderId="14"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18"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20" xfId="4" applyFont="1" applyFill="1" applyBorder="1" applyAlignment="1">
      <alignment horizontal="center" vertical="center"/>
    </xf>
    <xf numFmtId="0" fontId="3" fillId="0" borderId="0" xfId="4" applyFont="1" applyAlignment="1">
      <alignment horizontal="left" vertical="center"/>
    </xf>
    <xf numFmtId="0" fontId="16" fillId="0" borderId="0" xfId="4" applyFont="1" applyAlignment="1">
      <alignment horizontal="left" vertical="center"/>
    </xf>
    <xf numFmtId="0" fontId="19" fillId="0" borderId="10" xfId="4" applyFont="1" applyFill="1" applyBorder="1" applyAlignment="1">
      <alignment horizontal="left" vertical="center"/>
    </xf>
    <xf numFmtId="0" fontId="19" fillId="0" borderId="8" xfId="4" applyFont="1" applyFill="1" applyBorder="1" applyAlignment="1">
      <alignment horizontal="left" vertical="center"/>
    </xf>
    <xf numFmtId="0" fontId="19" fillId="0" borderId="25" xfId="4" applyFont="1" applyFill="1" applyBorder="1" applyAlignment="1">
      <alignment horizontal="left" vertical="center"/>
    </xf>
    <xf numFmtId="177" fontId="19" fillId="3" borderId="11" xfId="5" applyNumberFormat="1" applyFont="1" applyFill="1" applyBorder="1" applyAlignment="1">
      <alignment horizontal="right" vertical="center"/>
    </xf>
    <xf numFmtId="177" fontId="19" fillId="3" borderId="12" xfId="5" applyNumberFormat="1" applyFont="1" applyFill="1" applyBorder="1" applyAlignment="1">
      <alignment horizontal="right" vertical="center"/>
    </xf>
    <xf numFmtId="177" fontId="19" fillId="3" borderId="13" xfId="5" applyNumberFormat="1" applyFont="1" applyFill="1" applyBorder="1" applyAlignment="1">
      <alignment horizontal="right" vertical="center"/>
    </xf>
    <xf numFmtId="0" fontId="14" fillId="0" borderId="0" xfId="3" applyFont="1" applyAlignment="1">
      <alignment horizontal="center" vertical="center" wrapText="1"/>
    </xf>
    <xf numFmtId="0" fontId="10" fillId="0" borderId="2" xfId="3" applyFont="1" applyBorder="1" applyAlignment="1">
      <alignment horizontal="center" vertical="center"/>
    </xf>
    <xf numFmtId="0" fontId="10" fillId="0" borderId="2" xfId="3" applyFont="1" applyBorder="1" applyAlignment="1">
      <alignment horizontal="left" vertical="center" wrapText="1"/>
    </xf>
  </cellXfs>
  <cellStyles count="8">
    <cellStyle name="桁区切り" xfId="6" builtinId="6"/>
    <cellStyle name="桁区切り 2" xfId="1" xr:uid="{00000000-0005-0000-0000-000000000000}"/>
    <cellStyle name="桁区切り 3" xfId="5" xr:uid="{00000000-0005-0000-0000-000001000000}"/>
    <cellStyle name="通貨" xfId="7" builtinId="7"/>
    <cellStyle name="標準" xfId="0" builtinId="0"/>
    <cellStyle name="標準 2" xfId="2" xr:uid="{00000000-0005-0000-0000-000003000000}"/>
    <cellStyle name="標準 3" xfId="3" xr:uid="{00000000-0005-0000-0000-000004000000}"/>
    <cellStyle name="標準 3 2" xfId="4"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171450</xdr:colOff>
      <xdr:row>10</xdr:row>
      <xdr:rowOff>228599</xdr:rowOff>
    </xdr:from>
    <xdr:to>
      <xdr:col>18</xdr:col>
      <xdr:colOff>38100</xdr:colOff>
      <xdr:row>15</xdr:row>
      <xdr:rowOff>352424</xdr:rowOff>
    </xdr:to>
    <xdr:sp macro="" textlink="">
      <xdr:nvSpPr>
        <xdr:cNvPr id="2" name="テキスト ボックス 1">
          <a:extLst>
            <a:ext uri="{FF2B5EF4-FFF2-40B4-BE49-F238E27FC236}">
              <a16:creationId xmlns:a16="http://schemas.microsoft.com/office/drawing/2014/main" id="{D8A823E9-9619-4265-96EE-1CC1B5C11DE6}"/>
            </a:ext>
          </a:extLst>
        </xdr:cNvPr>
        <xdr:cNvSpPr txBox="1"/>
      </xdr:nvSpPr>
      <xdr:spPr>
        <a:xfrm>
          <a:off x="1828800" y="3533774"/>
          <a:ext cx="3181350" cy="2409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事業内容が複数あり枠内の入力が難しい場合は、枠内に「別紙のとおり」と記入した上で、事業内容がわかる一覧（任意様式）を添付することとして差し支えありません。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
  <sheetViews>
    <sheetView view="pageBreakPreview" topLeftCell="A10" zoomScaleNormal="100" zoomScaleSheetLayoutView="100" workbookViewId="0">
      <selection activeCell="B11" sqref="B11:E13"/>
    </sheetView>
  </sheetViews>
  <sheetFormatPr defaultColWidth="9" defaultRowHeight="13.5"/>
  <cols>
    <col min="1" max="36" width="3.625" style="42" customWidth="1"/>
    <col min="37" max="16384" width="9" style="42"/>
  </cols>
  <sheetData>
    <row r="1" spans="1:33" ht="30" customHeight="1">
      <c r="A1" s="51" t="s">
        <v>53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1:33" ht="30" customHeight="1">
      <c r="A2" s="5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3" spans="1:33" ht="42" customHeight="1">
      <c r="A3" s="155" t="s">
        <v>71</v>
      </c>
      <c r="B3" s="155"/>
      <c r="C3" s="155"/>
      <c r="D3" s="155"/>
      <c r="E3" s="155"/>
      <c r="F3" s="155"/>
      <c r="G3" s="155"/>
      <c r="H3" s="155"/>
      <c r="I3" s="155"/>
      <c r="J3" s="155"/>
      <c r="K3" s="155"/>
      <c r="L3" s="155"/>
      <c r="M3" s="155"/>
      <c r="N3" s="155"/>
      <c r="O3" s="155"/>
      <c r="P3" s="155"/>
      <c r="Q3" s="155"/>
      <c r="R3" s="155"/>
      <c r="S3" s="155"/>
      <c r="T3" s="155"/>
      <c r="U3" s="155"/>
      <c r="V3" s="155"/>
      <c r="W3" s="155"/>
      <c r="X3" s="43"/>
      <c r="Y3" s="43"/>
      <c r="Z3" s="43"/>
      <c r="AA3" s="43"/>
      <c r="AB3" s="43"/>
      <c r="AC3" s="43"/>
      <c r="AD3" s="43"/>
      <c r="AE3" s="43"/>
      <c r="AF3" s="43"/>
      <c r="AG3" s="43"/>
    </row>
    <row r="4" spans="1:33" ht="18"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4"/>
    </row>
    <row r="5" spans="1:33" ht="22.5" customHeight="1">
      <c r="A5" s="45"/>
      <c r="B5" s="45"/>
      <c r="C5" s="45"/>
      <c r="D5" s="45"/>
      <c r="E5" s="45"/>
      <c r="F5" s="45"/>
      <c r="G5" s="45"/>
      <c r="H5" s="45"/>
      <c r="I5" s="45"/>
      <c r="J5" s="46"/>
      <c r="K5" s="46"/>
      <c r="L5" s="45" t="s">
        <v>49</v>
      </c>
      <c r="M5" s="45"/>
      <c r="N5" s="45"/>
      <c r="O5" s="156" t="s">
        <v>83</v>
      </c>
      <c r="P5" s="157"/>
      <c r="Q5" s="157"/>
      <c r="R5" s="157"/>
      <c r="S5" s="157"/>
      <c r="T5" s="157"/>
      <c r="U5" s="157"/>
      <c r="V5" s="157"/>
      <c r="W5" s="157"/>
      <c r="AG5" s="47"/>
    </row>
    <row r="6" spans="1:33" ht="22.5" customHeight="1">
      <c r="A6" s="45"/>
      <c r="B6" s="45"/>
      <c r="C6" s="45"/>
      <c r="D6" s="45"/>
      <c r="E6" s="45"/>
      <c r="F6" s="45"/>
      <c r="G6" s="45"/>
      <c r="H6" s="45"/>
      <c r="I6" s="45"/>
      <c r="J6" s="46"/>
      <c r="K6" s="46"/>
      <c r="L6" s="48" t="s">
        <v>50</v>
      </c>
      <c r="M6" s="48"/>
      <c r="N6" s="48"/>
      <c r="O6" s="158" t="s">
        <v>82</v>
      </c>
      <c r="P6" s="159"/>
      <c r="Q6" s="159"/>
      <c r="R6" s="159"/>
      <c r="S6" s="159"/>
      <c r="T6" s="159"/>
      <c r="U6" s="159"/>
      <c r="V6" s="159"/>
      <c r="W6" s="159"/>
      <c r="AG6" s="47"/>
    </row>
    <row r="7" spans="1:33" ht="30" customHeight="1">
      <c r="A7" s="45"/>
      <c r="B7" s="45"/>
      <c r="C7" s="45"/>
      <c r="D7" s="45"/>
      <c r="E7" s="45"/>
      <c r="F7" s="45"/>
      <c r="G7" s="45"/>
      <c r="H7" s="45"/>
      <c r="I7" s="45"/>
      <c r="J7" s="45"/>
      <c r="K7" s="45"/>
      <c r="L7" s="45"/>
      <c r="M7" s="45"/>
      <c r="N7" s="45"/>
      <c r="O7" s="45"/>
      <c r="P7" s="45"/>
      <c r="Q7" s="45"/>
      <c r="R7" s="45"/>
      <c r="S7" s="45"/>
      <c r="T7" s="45"/>
      <c r="U7" s="45"/>
      <c r="V7" s="45"/>
      <c r="W7" s="46"/>
    </row>
    <row r="8" spans="1:33" ht="21.75" customHeight="1">
      <c r="A8" s="149" t="s">
        <v>66</v>
      </c>
      <c r="B8" s="149"/>
      <c r="C8" s="149"/>
      <c r="D8" s="149"/>
      <c r="E8" s="149"/>
      <c r="F8" s="149"/>
      <c r="G8" s="149"/>
      <c r="H8" s="149"/>
      <c r="I8" s="149"/>
      <c r="J8" s="149"/>
      <c r="K8" s="149"/>
      <c r="L8" s="149"/>
      <c r="M8" s="149"/>
      <c r="N8" s="45"/>
      <c r="O8" s="45"/>
      <c r="P8" s="45"/>
      <c r="Q8" s="45"/>
      <c r="R8" s="45"/>
      <c r="S8" s="45"/>
      <c r="T8" s="45"/>
      <c r="U8" s="45"/>
      <c r="V8" s="45"/>
      <c r="W8" s="45"/>
      <c r="X8" s="41"/>
      <c r="Y8" s="41"/>
      <c r="Z8" s="41"/>
      <c r="AA8" s="41"/>
      <c r="AB8" s="41"/>
      <c r="AC8" s="41"/>
      <c r="AD8" s="41"/>
      <c r="AE8" s="41"/>
      <c r="AF8" s="41"/>
      <c r="AG8" s="41"/>
    </row>
    <row r="9" spans="1:33" ht="21.75" customHeight="1">
      <c r="A9" s="46"/>
      <c r="B9" s="151"/>
      <c r="C9" s="151"/>
      <c r="D9" s="151"/>
      <c r="E9" s="151"/>
      <c r="F9" s="151" t="s">
        <v>57</v>
      </c>
      <c r="G9" s="151"/>
      <c r="H9" s="151"/>
      <c r="I9" s="151"/>
      <c r="J9" s="151"/>
      <c r="K9" s="151"/>
      <c r="L9" s="151"/>
      <c r="M9" s="151"/>
      <c r="N9" s="151"/>
      <c r="O9" s="151"/>
      <c r="P9" s="151"/>
      <c r="Q9" s="151"/>
      <c r="R9" s="151"/>
      <c r="S9" s="151"/>
      <c r="T9" s="151" t="s">
        <v>51</v>
      </c>
      <c r="U9" s="151"/>
      <c r="V9" s="151"/>
      <c r="W9" s="151"/>
      <c r="X9" s="41"/>
      <c r="Y9" s="41"/>
      <c r="Z9" s="41"/>
      <c r="AA9" s="41"/>
      <c r="AG9" s="41"/>
    </row>
    <row r="10" spans="1:33" ht="21.75" customHeight="1">
      <c r="A10" s="46"/>
      <c r="B10" s="151"/>
      <c r="C10" s="151"/>
      <c r="D10" s="151"/>
      <c r="E10" s="151"/>
      <c r="F10" s="160" t="s">
        <v>52</v>
      </c>
      <c r="G10" s="160"/>
      <c r="H10" s="160"/>
      <c r="I10" s="160"/>
      <c r="J10" s="160" t="s">
        <v>65</v>
      </c>
      <c r="K10" s="160"/>
      <c r="L10" s="160"/>
      <c r="M10" s="160"/>
      <c r="N10" s="160"/>
      <c r="O10" s="160"/>
      <c r="P10" s="160"/>
      <c r="Q10" s="160"/>
      <c r="R10" s="160"/>
      <c r="S10" s="160"/>
      <c r="T10" s="160"/>
      <c r="U10" s="160"/>
      <c r="V10" s="160"/>
      <c r="W10" s="160"/>
      <c r="X10" s="41"/>
      <c r="Y10" s="41"/>
      <c r="Z10" s="41"/>
      <c r="AA10" s="41"/>
      <c r="AG10" s="41"/>
    </row>
    <row r="11" spans="1:33" ht="36" customHeight="1">
      <c r="A11" s="46"/>
      <c r="B11" s="91" t="s">
        <v>68</v>
      </c>
      <c r="C11" s="92"/>
      <c r="D11" s="92"/>
      <c r="E11" s="93"/>
      <c r="F11" s="131"/>
      <c r="G11" s="132"/>
      <c r="H11" s="132"/>
      <c r="I11" s="133"/>
      <c r="J11" s="134"/>
      <c r="K11" s="135"/>
      <c r="L11" s="135"/>
      <c r="M11" s="135"/>
      <c r="N11" s="135"/>
      <c r="O11" s="135"/>
      <c r="P11" s="135"/>
      <c r="Q11" s="135"/>
      <c r="R11" s="135"/>
      <c r="S11" s="136"/>
      <c r="T11" s="122"/>
      <c r="U11" s="123"/>
      <c r="V11" s="123"/>
      <c r="W11" s="124"/>
      <c r="X11" s="41"/>
      <c r="Y11" s="41"/>
      <c r="Z11" s="41"/>
      <c r="AA11" s="41"/>
      <c r="AG11" s="41"/>
    </row>
    <row r="12" spans="1:33" ht="36" customHeight="1">
      <c r="A12" s="46"/>
      <c r="B12" s="94"/>
      <c r="C12" s="95"/>
      <c r="D12" s="95"/>
      <c r="E12" s="96"/>
      <c r="F12" s="137"/>
      <c r="G12" s="138"/>
      <c r="H12" s="138"/>
      <c r="I12" s="139"/>
      <c r="J12" s="143"/>
      <c r="K12" s="144"/>
      <c r="L12" s="144"/>
      <c r="M12" s="144"/>
      <c r="N12" s="144"/>
      <c r="O12" s="144"/>
      <c r="P12" s="144"/>
      <c r="Q12" s="144"/>
      <c r="R12" s="144"/>
      <c r="S12" s="145"/>
      <c r="T12" s="125"/>
      <c r="U12" s="126"/>
      <c r="V12" s="126"/>
      <c r="W12" s="127"/>
      <c r="X12" s="41"/>
      <c r="Y12" s="41"/>
      <c r="Z12" s="41"/>
      <c r="AA12" s="41"/>
      <c r="AG12" s="41"/>
    </row>
    <row r="13" spans="1:33" ht="36" customHeight="1">
      <c r="A13" s="46"/>
      <c r="B13" s="97"/>
      <c r="C13" s="98"/>
      <c r="D13" s="98"/>
      <c r="E13" s="99"/>
      <c r="F13" s="140"/>
      <c r="G13" s="141"/>
      <c r="H13" s="141"/>
      <c r="I13" s="142"/>
      <c r="J13" s="146"/>
      <c r="K13" s="147"/>
      <c r="L13" s="147"/>
      <c r="M13" s="147"/>
      <c r="N13" s="147"/>
      <c r="O13" s="147"/>
      <c r="P13" s="147"/>
      <c r="Q13" s="147"/>
      <c r="R13" s="147"/>
      <c r="S13" s="148"/>
      <c r="T13" s="128"/>
      <c r="U13" s="129"/>
      <c r="V13" s="129"/>
      <c r="W13" s="130"/>
      <c r="X13" s="41"/>
      <c r="Y13" s="41"/>
      <c r="Z13" s="41"/>
      <c r="AA13" s="41"/>
      <c r="AG13" s="41"/>
    </row>
    <row r="14" spans="1:33" ht="36" customHeight="1">
      <c r="A14" s="46"/>
      <c r="B14" s="113" t="s">
        <v>67</v>
      </c>
      <c r="C14" s="114"/>
      <c r="D14" s="114"/>
      <c r="E14" s="115"/>
      <c r="F14" s="131"/>
      <c r="G14" s="132"/>
      <c r="H14" s="132"/>
      <c r="I14" s="133"/>
      <c r="J14" s="134"/>
      <c r="K14" s="135"/>
      <c r="L14" s="135"/>
      <c r="M14" s="135"/>
      <c r="N14" s="135"/>
      <c r="O14" s="135"/>
      <c r="P14" s="135"/>
      <c r="Q14" s="135"/>
      <c r="R14" s="135"/>
      <c r="S14" s="135"/>
      <c r="T14" s="100"/>
      <c r="U14" s="101"/>
      <c r="V14" s="101"/>
      <c r="W14" s="102"/>
      <c r="X14" s="41"/>
      <c r="Y14" s="41"/>
      <c r="Z14" s="41"/>
      <c r="AA14" s="41"/>
      <c r="AG14" s="41"/>
    </row>
    <row r="15" spans="1:33" ht="36" customHeight="1">
      <c r="A15" s="46"/>
      <c r="B15" s="116"/>
      <c r="C15" s="117"/>
      <c r="D15" s="117"/>
      <c r="E15" s="118"/>
      <c r="F15" s="137"/>
      <c r="G15" s="138"/>
      <c r="H15" s="138"/>
      <c r="I15" s="139"/>
      <c r="J15" s="143"/>
      <c r="K15" s="144"/>
      <c r="L15" s="144"/>
      <c r="M15" s="144"/>
      <c r="N15" s="144"/>
      <c r="O15" s="144"/>
      <c r="P15" s="144"/>
      <c r="Q15" s="144"/>
      <c r="R15" s="144"/>
      <c r="S15" s="145"/>
      <c r="T15" s="103"/>
      <c r="U15" s="104"/>
      <c r="V15" s="104"/>
      <c r="W15" s="105"/>
      <c r="X15" s="41"/>
      <c r="Y15" s="41"/>
      <c r="Z15" s="41"/>
      <c r="AA15" s="41"/>
      <c r="AG15" s="41"/>
    </row>
    <row r="16" spans="1:33" ht="36" customHeight="1" thickBot="1">
      <c r="A16" s="46"/>
      <c r="B16" s="119"/>
      <c r="C16" s="120"/>
      <c r="D16" s="120"/>
      <c r="E16" s="121"/>
      <c r="F16" s="140"/>
      <c r="G16" s="141"/>
      <c r="H16" s="141"/>
      <c r="I16" s="142"/>
      <c r="J16" s="146"/>
      <c r="K16" s="147"/>
      <c r="L16" s="147"/>
      <c r="M16" s="147"/>
      <c r="N16" s="147"/>
      <c r="O16" s="147"/>
      <c r="P16" s="147"/>
      <c r="Q16" s="147"/>
      <c r="R16" s="147"/>
      <c r="S16" s="147"/>
      <c r="T16" s="106"/>
      <c r="U16" s="107"/>
      <c r="V16" s="107"/>
      <c r="W16" s="108"/>
      <c r="X16" s="41"/>
      <c r="Y16" s="41"/>
      <c r="Z16" s="41"/>
      <c r="AA16" s="41"/>
      <c r="AG16" s="41"/>
    </row>
    <row r="17" spans="1:34" ht="25.5" customHeight="1" thickBot="1">
      <c r="A17" s="45"/>
      <c r="B17" s="151" t="s">
        <v>56</v>
      </c>
      <c r="C17" s="151"/>
      <c r="D17" s="151"/>
      <c r="E17" s="151"/>
      <c r="F17" s="151"/>
      <c r="G17" s="151"/>
      <c r="H17" s="151"/>
      <c r="I17" s="151"/>
      <c r="J17" s="151"/>
      <c r="K17" s="151"/>
      <c r="L17" s="151"/>
      <c r="M17" s="151"/>
      <c r="N17" s="151"/>
      <c r="O17" s="151"/>
      <c r="P17" s="151"/>
      <c r="Q17" s="151"/>
      <c r="R17" s="151"/>
      <c r="S17" s="152"/>
      <c r="T17" s="109"/>
      <c r="U17" s="110"/>
      <c r="V17" s="110"/>
      <c r="W17" s="111"/>
      <c r="X17" s="41"/>
      <c r="Y17" s="41"/>
      <c r="Z17" s="41"/>
      <c r="AA17" s="41"/>
      <c r="AB17" s="41"/>
      <c r="AC17" s="41"/>
      <c r="AD17" s="41"/>
      <c r="AE17" s="41"/>
      <c r="AF17" s="41"/>
      <c r="AG17" s="41"/>
      <c r="AH17" s="41"/>
    </row>
    <row r="18" spans="1:34" ht="25.5" customHeight="1">
      <c r="A18" s="45"/>
      <c r="B18" s="57"/>
      <c r="C18" s="57"/>
      <c r="D18" s="57"/>
      <c r="E18" s="57"/>
      <c r="F18" s="57"/>
      <c r="G18" s="57"/>
      <c r="H18" s="57"/>
      <c r="I18" s="57"/>
      <c r="J18" s="57"/>
      <c r="K18" s="57"/>
      <c r="L18" s="57"/>
      <c r="M18" s="57"/>
      <c r="N18" s="57"/>
      <c r="O18" s="57"/>
      <c r="P18" s="57"/>
      <c r="Q18" s="57"/>
      <c r="R18" s="57"/>
      <c r="S18" s="57"/>
      <c r="T18" s="57"/>
      <c r="U18" s="57"/>
      <c r="V18" s="57"/>
      <c r="W18" s="57"/>
      <c r="X18" s="41"/>
      <c r="Y18" s="41"/>
      <c r="Z18" s="41"/>
      <c r="AA18" s="41"/>
      <c r="AB18" s="41"/>
      <c r="AC18" s="41"/>
      <c r="AD18" s="41"/>
      <c r="AE18" s="41"/>
      <c r="AF18" s="41"/>
      <c r="AG18" s="41"/>
      <c r="AH18" s="41"/>
    </row>
    <row r="19" spans="1:34" ht="25.5" customHeight="1">
      <c r="A19" s="45"/>
      <c r="B19" s="154" t="s">
        <v>69</v>
      </c>
      <c r="C19" s="154"/>
      <c r="D19" s="154"/>
      <c r="E19" s="154"/>
      <c r="F19" s="154"/>
      <c r="G19" s="154"/>
      <c r="H19" s="154"/>
      <c r="I19" s="58"/>
      <c r="J19" s="58"/>
      <c r="K19" s="58"/>
      <c r="L19" s="58"/>
      <c r="M19" s="58"/>
      <c r="N19" s="58"/>
      <c r="O19" s="58"/>
      <c r="P19" s="58"/>
      <c r="Q19" s="58"/>
      <c r="R19" s="58"/>
      <c r="S19" s="58"/>
      <c r="T19" s="58"/>
      <c r="U19" s="58"/>
      <c r="V19" s="58"/>
      <c r="W19" s="58"/>
      <c r="X19" s="41"/>
      <c r="Y19" s="41"/>
      <c r="Z19" s="41"/>
      <c r="AA19" s="41"/>
      <c r="AB19" s="41"/>
      <c r="AC19" s="41"/>
      <c r="AD19" s="41"/>
      <c r="AE19" s="41"/>
      <c r="AF19" s="41"/>
      <c r="AG19" s="41"/>
      <c r="AH19" s="41"/>
    </row>
    <row r="20" spans="1:34" ht="21.75" customHeight="1">
      <c r="A20" s="45"/>
      <c r="B20" s="154" t="s">
        <v>76</v>
      </c>
      <c r="C20" s="154"/>
      <c r="D20" s="154"/>
      <c r="E20" s="154"/>
      <c r="F20" s="154"/>
      <c r="G20" s="154"/>
      <c r="H20" s="154"/>
      <c r="I20" s="154"/>
      <c r="J20" s="154"/>
      <c r="K20" s="154"/>
      <c r="L20" s="154"/>
      <c r="M20" s="154"/>
      <c r="N20" s="154"/>
      <c r="O20" s="154"/>
      <c r="P20" s="154"/>
      <c r="Q20" s="154"/>
      <c r="R20" s="154"/>
      <c r="S20" s="154"/>
      <c r="T20" s="154"/>
      <c r="U20" s="154"/>
      <c r="V20" s="154"/>
      <c r="W20" s="154"/>
      <c r="X20" s="41"/>
      <c r="Y20" s="41"/>
      <c r="Z20" s="41"/>
      <c r="AA20" s="41"/>
      <c r="AB20" s="41"/>
      <c r="AC20" s="41"/>
      <c r="AD20" s="41"/>
      <c r="AE20" s="41"/>
      <c r="AF20" s="41"/>
      <c r="AG20" s="41"/>
      <c r="AH20" s="41"/>
    </row>
    <row r="21" spans="1:34" ht="38.25" customHeight="1">
      <c r="A21" s="45"/>
      <c r="B21" s="153" t="s">
        <v>72</v>
      </c>
      <c r="C21" s="154"/>
      <c r="D21" s="154"/>
      <c r="E21" s="154"/>
      <c r="F21" s="154"/>
      <c r="G21" s="154"/>
      <c r="H21" s="154"/>
      <c r="I21" s="154"/>
      <c r="J21" s="154"/>
      <c r="K21" s="154"/>
      <c r="L21" s="154"/>
      <c r="M21" s="154"/>
      <c r="N21" s="154"/>
      <c r="O21" s="154"/>
      <c r="P21" s="154"/>
      <c r="Q21" s="154"/>
      <c r="R21" s="154"/>
      <c r="S21" s="154"/>
      <c r="T21" s="154"/>
      <c r="U21" s="154"/>
      <c r="V21" s="154"/>
      <c r="W21" s="154"/>
      <c r="X21" s="41"/>
      <c r="Y21" s="41"/>
      <c r="Z21" s="41"/>
      <c r="AA21" s="41"/>
      <c r="AB21" s="41"/>
      <c r="AC21" s="41"/>
      <c r="AD21" s="41"/>
      <c r="AE21" s="41"/>
      <c r="AF21" s="41"/>
      <c r="AG21" s="41"/>
      <c r="AH21" s="41"/>
    </row>
    <row r="22" spans="1:34" ht="18" customHeight="1">
      <c r="A22" s="45"/>
      <c r="B22" s="56"/>
      <c r="C22" s="56"/>
      <c r="D22" s="112"/>
      <c r="E22" s="112"/>
      <c r="F22" s="112"/>
      <c r="G22" s="112"/>
      <c r="H22" s="112"/>
      <c r="I22" s="112"/>
      <c r="J22" s="112"/>
      <c r="K22" s="112"/>
      <c r="L22" s="112"/>
      <c r="M22" s="112"/>
      <c r="N22" s="112"/>
      <c r="O22" s="112"/>
      <c r="P22" s="112"/>
      <c r="Q22" s="112"/>
      <c r="R22" s="112"/>
      <c r="S22" s="112"/>
      <c r="T22" s="112"/>
      <c r="U22" s="112"/>
      <c r="V22" s="112"/>
      <c r="W22" s="112"/>
      <c r="X22" s="41"/>
      <c r="Y22" s="41"/>
      <c r="Z22" s="41"/>
      <c r="AA22" s="41"/>
      <c r="AB22" s="41"/>
      <c r="AC22" s="41"/>
      <c r="AD22" s="41"/>
      <c r="AE22" s="41"/>
      <c r="AF22" s="41"/>
      <c r="AG22" s="41"/>
    </row>
    <row r="23" spans="1:34" ht="29.25" customHeight="1">
      <c r="A23" s="149" t="s">
        <v>60</v>
      </c>
      <c r="B23" s="149"/>
      <c r="C23" s="149"/>
      <c r="D23" s="149"/>
      <c r="E23" s="149"/>
      <c r="F23" s="149"/>
      <c r="G23" s="149"/>
      <c r="H23" s="149"/>
      <c r="I23" s="149"/>
      <c r="J23" s="149"/>
      <c r="K23" s="149"/>
      <c r="L23" s="149"/>
      <c r="M23" s="149"/>
      <c r="N23" s="149"/>
      <c r="O23" s="149"/>
      <c r="P23" s="149"/>
      <c r="Q23" s="52"/>
      <c r="R23" s="52"/>
      <c r="S23" s="52"/>
      <c r="T23" s="52"/>
      <c r="U23" s="52"/>
      <c r="V23" s="52"/>
      <c r="W23" s="53"/>
      <c r="X23" s="41"/>
      <c r="Y23" s="41"/>
      <c r="Z23" s="41"/>
      <c r="AA23" s="41"/>
      <c r="AB23" s="41"/>
      <c r="AC23" s="41"/>
      <c r="AD23" s="41"/>
      <c r="AE23" s="41"/>
      <c r="AF23" s="41"/>
      <c r="AG23" s="41"/>
    </row>
    <row r="24" spans="1:34" ht="29.25" customHeight="1">
      <c r="A24" s="54"/>
      <c r="B24" s="150" t="s">
        <v>84</v>
      </c>
      <c r="C24" s="150"/>
      <c r="D24" s="150"/>
      <c r="E24" s="150"/>
      <c r="F24" s="150"/>
      <c r="G24" s="150"/>
      <c r="H24" s="150"/>
      <c r="I24" s="150"/>
      <c r="J24" s="55"/>
      <c r="K24" s="55"/>
      <c r="L24" s="55"/>
      <c r="M24" s="55"/>
      <c r="N24" s="55"/>
      <c r="O24" s="55"/>
      <c r="P24" s="55"/>
      <c r="Q24" s="53"/>
      <c r="R24" s="53"/>
      <c r="S24" s="53"/>
      <c r="T24" s="53"/>
      <c r="U24" s="53"/>
      <c r="V24" s="53"/>
      <c r="W24" s="53"/>
      <c r="X24" s="41"/>
      <c r="Y24" s="41"/>
      <c r="Z24" s="41"/>
      <c r="AA24" s="41"/>
      <c r="AB24" s="41"/>
      <c r="AC24" s="41"/>
      <c r="AD24" s="41"/>
      <c r="AE24" s="41"/>
      <c r="AF24" s="41"/>
      <c r="AG24" s="41"/>
    </row>
    <row r="25" spans="1:34">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row>
    <row r="26" spans="1:34">
      <c r="A26" s="41"/>
      <c r="B26" s="41" t="s">
        <v>73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row>
    <row r="27" spans="1:34">
      <c r="A27" s="41"/>
      <c r="B27" s="41"/>
      <c r="C27" s="41" t="s">
        <v>70</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row>
  </sheetData>
  <mergeCells count="33">
    <mergeCell ref="A3:W3"/>
    <mergeCell ref="O5:W5"/>
    <mergeCell ref="O6:W6"/>
    <mergeCell ref="B9:E10"/>
    <mergeCell ref="F9:S9"/>
    <mergeCell ref="T9:W10"/>
    <mergeCell ref="F10:I10"/>
    <mergeCell ref="J10:S10"/>
    <mergeCell ref="A8:M8"/>
    <mergeCell ref="A23:P23"/>
    <mergeCell ref="B24:I24"/>
    <mergeCell ref="J14:S14"/>
    <mergeCell ref="B17:S17"/>
    <mergeCell ref="B21:W21"/>
    <mergeCell ref="B20:W20"/>
    <mergeCell ref="B19:H19"/>
    <mergeCell ref="F14:I14"/>
    <mergeCell ref="F16:I16"/>
    <mergeCell ref="J15:S15"/>
    <mergeCell ref="J16:S16"/>
    <mergeCell ref="F15:I15"/>
    <mergeCell ref="B11:E13"/>
    <mergeCell ref="T14:W16"/>
    <mergeCell ref="T17:W17"/>
    <mergeCell ref="D22:W22"/>
    <mergeCell ref="B14:E16"/>
    <mergeCell ref="T11:W13"/>
    <mergeCell ref="F11:I11"/>
    <mergeCell ref="J11:S11"/>
    <mergeCell ref="F12:I12"/>
    <mergeCell ref="F13:I13"/>
    <mergeCell ref="J12:S12"/>
    <mergeCell ref="J13:S13"/>
  </mergeCells>
  <phoneticPr fontId="8"/>
  <pageMargins left="0.7" right="0.7" top="0.75" bottom="0.33" header="0.3" footer="0.1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B0FB-A4CA-4625-97E5-895EC8DA913F}">
  <dimension ref="A1:M32"/>
  <sheetViews>
    <sheetView topLeftCell="A10" workbookViewId="0">
      <selection activeCell="E14" sqref="E14"/>
    </sheetView>
  </sheetViews>
  <sheetFormatPr defaultRowHeight="13.5"/>
  <cols>
    <col min="1" max="1" width="31" style="62" customWidth="1"/>
    <col min="2" max="4" width="9" style="62"/>
  </cols>
  <sheetData>
    <row r="1" spans="1:13" s="60" customFormat="1">
      <c r="A1" s="62"/>
      <c r="B1" s="62"/>
      <c r="C1" s="62"/>
      <c r="D1" s="63" t="s">
        <v>90</v>
      </c>
    </row>
    <row r="2" spans="1:13" s="60" customFormat="1" ht="37.5" customHeight="1">
      <c r="A2" s="161" t="s">
        <v>71</v>
      </c>
      <c r="B2" s="161"/>
      <c r="C2" s="161"/>
      <c r="D2" s="161"/>
      <c r="E2" s="61"/>
      <c r="F2" s="61"/>
      <c r="G2" s="61"/>
      <c r="H2" s="61"/>
      <c r="I2" s="61"/>
      <c r="J2" s="61"/>
      <c r="K2" s="61"/>
      <c r="L2" s="61"/>
      <c r="M2" s="61"/>
    </row>
    <row r="3" spans="1:13">
      <c r="A3" s="73"/>
      <c r="B3" s="73"/>
      <c r="C3" s="73"/>
      <c r="D3" s="73"/>
      <c r="E3" s="41"/>
      <c r="F3" s="41"/>
      <c r="G3" s="41"/>
      <c r="H3" s="41"/>
      <c r="I3" s="41"/>
      <c r="J3" s="41"/>
      <c r="K3" s="41"/>
      <c r="L3" s="41"/>
      <c r="M3" s="41"/>
    </row>
    <row r="4" spans="1:13">
      <c r="A4" s="74"/>
      <c r="B4" s="75"/>
      <c r="C4" s="74" t="s">
        <v>49</v>
      </c>
      <c r="D4" s="76" t="s">
        <v>83</v>
      </c>
      <c r="E4" s="45"/>
      <c r="F4" s="45"/>
      <c r="G4" s="45"/>
      <c r="H4" s="46"/>
      <c r="I4" s="46"/>
    </row>
    <row r="5" spans="1:13">
      <c r="A5" s="74"/>
      <c r="B5" s="75"/>
      <c r="C5" s="77" t="s">
        <v>50</v>
      </c>
      <c r="D5" s="78" t="s">
        <v>82</v>
      </c>
      <c r="E5" s="45"/>
      <c r="F5" s="45"/>
      <c r="G5" s="45"/>
      <c r="H5" s="46"/>
      <c r="I5" s="46"/>
    </row>
    <row r="10" spans="1:13">
      <c r="A10" s="62" t="s">
        <v>88</v>
      </c>
    </row>
    <row r="11" spans="1:13">
      <c r="A11" s="64" t="s">
        <v>85</v>
      </c>
      <c r="B11" s="65" t="s">
        <v>86</v>
      </c>
      <c r="C11" s="65" t="s">
        <v>87</v>
      </c>
      <c r="D11" s="66" t="s">
        <v>93</v>
      </c>
    </row>
    <row r="12" spans="1:13">
      <c r="A12" s="87" t="s">
        <v>94</v>
      </c>
      <c r="B12" s="88">
        <v>30</v>
      </c>
      <c r="C12" s="89">
        <v>9000</v>
      </c>
      <c r="D12" s="90">
        <f>B12*C12</f>
        <v>270000</v>
      </c>
    </row>
    <row r="13" spans="1:13">
      <c r="A13" s="67"/>
      <c r="B13" s="68"/>
      <c r="C13" s="69"/>
      <c r="D13" s="70">
        <f t="shared" ref="D13:D18" si="0">B13*C13</f>
        <v>0</v>
      </c>
    </row>
    <row r="14" spans="1:13">
      <c r="A14" s="67"/>
      <c r="B14" s="68"/>
      <c r="C14" s="69"/>
      <c r="D14" s="70">
        <f t="shared" si="0"/>
        <v>0</v>
      </c>
    </row>
    <row r="15" spans="1:13">
      <c r="A15" s="67"/>
      <c r="B15" s="68"/>
      <c r="C15" s="69"/>
      <c r="D15" s="70">
        <f t="shared" si="0"/>
        <v>0</v>
      </c>
    </row>
    <row r="16" spans="1:13">
      <c r="A16" s="67"/>
      <c r="B16" s="68"/>
      <c r="C16" s="69"/>
      <c r="D16" s="70">
        <f t="shared" si="0"/>
        <v>0</v>
      </c>
    </row>
    <row r="17" spans="1:4">
      <c r="A17" s="67"/>
      <c r="B17" s="68"/>
      <c r="C17" s="69"/>
      <c r="D17" s="70">
        <f t="shared" si="0"/>
        <v>0</v>
      </c>
    </row>
    <row r="18" spans="1:4">
      <c r="A18" s="67"/>
      <c r="B18" s="68"/>
      <c r="C18" s="69"/>
      <c r="D18" s="70">
        <f t="shared" si="0"/>
        <v>0</v>
      </c>
    </row>
    <row r="19" spans="1:4">
      <c r="A19" s="71" t="s">
        <v>92</v>
      </c>
      <c r="B19" s="72"/>
      <c r="C19" s="72"/>
      <c r="D19" s="70">
        <f>SUM(D12:D18)</f>
        <v>270000</v>
      </c>
    </row>
    <row r="21" spans="1:4">
      <c r="A21" s="62" t="s">
        <v>89</v>
      </c>
    </row>
    <row r="22" spans="1:4">
      <c r="A22" s="64" t="s">
        <v>85</v>
      </c>
      <c r="B22" s="65" t="s">
        <v>86</v>
      </c>
      <c r="C22" s="65" t="s">
        <v>87</v>
      </c>
      <c r="D22" s="66" t="s">
        <v>93</v>
      </c>
    </row>
    <row r="23" spans="1:4">
      <c r="A23" s="87" t="s">
        <v>95</v>
      </c>
      <c r="B23" s="88">
        <v>12</v>
      </c>
      <c r="C23" s="89">
        <v>85000</v>
      </c>
      <c r="D23" s="90">
        <f>B23*C23</f>
        <v>1020000</v>
      </c>
    </row>
    <row r="24" spans="1:4">
      <c r="A24" s="67"/>
      <c r="B24" s="68"/>
      <c r="C24" s="69"/>
      <c r="D24" s="70">
        <f t="shared" ref="D24:D29" si="1">B24*C24</f>
        <v>0</v>
      </c>
    </row>
    <row r="25" spans="1:4">
      <c r="A25" s="67"/>
      <c r="B25" s="68"/>
      <c r="C25" s="69"/>
      <c r="D25" s="70">
        <f t="shared" si="1"/>
        <v>0</v>
      </c>
    </row>
    <row r="26" spans="1:4">
      <c r="A26" s="67"/>
      <c r="B26" s="68"/>
      <c r="C26" s="69"/>
      <c r="D26" s="70">
        <f t="shared" si="1"/>
        <v>0</v>
      </c>
    </row>
    <row r="27" spans="1:4">
      <c r="A27" s="67"/>
      <c r="B27" s="68"/>
      <c r="C27" s="69"/>
      <c r="D27" s="70">
        <f t="shared" si="1"/>
        <v>0</v>
      </c>
    </row>
    <row r="28" spans="1:4">
      <c r="A28" s="67"/>
      <c r="B28" s="68"/>
      <c r="C28" s="69"/>
      <c r="D28" s="70">
        <f t="shared" si="1"/>
        <v>0</v>
      </c>
    </row>
    <row r="29" spans="1:4">
      <c r="A29" s="67"/>
      <c r="B29" s="68"/>
      <c r="C29" s="69"/>
      <c r="D29" s="70">
        <f t="shared" si="1"/>
        <v>0</v>
      </c>
    </row>
    <row r="30" spans="1:4">
      <c r="A30" s="71" t="s">
        <v>92</v>
      </c>
      <c r="B30" s="72"/>
      <c r="C30" s="72"/>
      <c r="D30" s="70">
        <f>SUM(D23:D29)</f>
        <v>1020000</v>
      </c>
    </row>
    <row r="32" spans="1:4">
      <c r="C32" s="63" t="s">
        <v>91</v>
      </c>
      <c r="D32" s="79">
        <f>SUM(D30,D19)</f>
        <v>1290000</v>
      </c>
    </row>
  </sheetData>
  <mergeCells count="1">
    <mergeCell ref="A2:D2"/>
  </mergeCells>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view="pageBreakPreview" topLeftCell="A7" zoomScale="70" zoomScaleNormal="70" zoomScaleSheetLayoutView="70" workbookViewId="0">
      <selection activeCell="I17" sqref="I17"/>
    </sheetView>
  </sheetViews>
  <sheetFormatPr defaultColWidth="9" defaultRowHeight="13.5"/>
  <cols>
    <col min="1" max="9" width="21.25" style="4" customWidth="1"/>
    <col min="10" max="16384" width="9" style="4"/>
  </cols>
  <sheetData>
    <row r="1" spans="1:9" ht="27.95" customHeight="1">
      <c r="A1" s="38" t="s">
        <v>48</v>
      </c>
      <c r="B1" s="3"/>
      <c r="C1" s="3"/>
      <c r="D1" s="3"/>
      <c r="E1" s="3"/>
      <c r="F1" s="3"/>
      <c r="G1" s="3"/>
      <c r="H1" s="3"/>
      <c r="I1" s="3"/>
    </row>
    <row r="2" spans="1:9" s="5" customFormat="1" ht="45" customHeight="1">
      <c r="A2" s="162" t="s">
        <v>74</v>
      </c>
      <c r="B2" s="163"/>
      <c r="C2" s="163"/>
      <c r="D2" s="163"/>
      <c r="E2" s="163"/>
      <c r="F2" s="163"/>
      <c r="G2" s="163"/>
      <c r="H2" s="163"/>
      <c r="I2" s="163"/>
    </row>
    <row r="3" spans="1:9" ht="27.95" customHeight="1">
      <c r="A3" s="3"/>
      <c r="B3" s="3"/>
      <c r="C3" s="3"/>
      <c r="D3" s="3"/>
      <c r="E3" s="3"/>
      <c r="F3" s="3"/>
      <c r="G3" s="3"/>
      <c r="H3" s="3"/>
      <c r="I3" s="3"/>
    </row>
    <row r="4" spans="1:9" ht="27.95" customHeight="1">
      <c r="A4" s="3"/>
      <c r="B4" s="3"/>
      <c r="C4" s="3"/>
      <c r="D4" s="3"/>
      <c r="E4" s="3"/>
      <c r="F4" s="6" t="s">
        <v>0</v>
      </c>
      <c r="G4" s="82" t="s">
        <v>83</v>
      </c>
      <c r="H4" s="6"/>
      <c r="I4" s="7"/>
    </row>
    <row r="5" spans="1:9" ht="27.95" customHeight="1">
      <c r="A5" s="3"/>
      <c r="B5" s="3"/>
      <c r="C5" s="3"/>
      <c r="D5" s="3"/>
      <c r="E5" s="3"/>
      <c r="F5" s="8" t="s">
        <v>1</v>
      </c>
      <c r="G5" s="81" t="s">
        <v>82</v>
      </c>
      <c r="H5" s="8"/>
      <c r="I5" s="9"/>
    </row>
    <row r="6" spans="1:9" ht="27.95" customHeight="1">
      <c r="A6" s="3"/>
      <c r="B6" s="3"/>
      <c r="C6" s="3"/>
      <c r="D6" s="3"/>
      <c r="E6" s="3"/>
      <c r="F6" s="10"/>
      <c r="G6" s="3"/>
      <c r="H6" s="3"/>
      <c r="I6" s="3"/>
    </row>
    <row r="7" spans="1:9" ht="17.25">
      <c r="A7" s="164" t="s">
        <v>23</v>
      </c>
      <c r="B7" s="11"/>
      <c r="C7" s="11"/>
      <c r="D7" s="11"/>
      <c r="E7" s="11"/>
      <c r="F7" s="11"/>
      <c r="G7" s="11"/>
      <c r="H7" s="11"/>
      <c r="I7" s="11"/>
    </row>
    <row r="8" spans="1:9" ht="17.25">
      <c r="A8" s="164"/>
      <c r="B8" s="12"/>
      <c r="C8" s="12" t="s">
        <v>22</v>
      </c>
      <c r="D8" s="12" t="s">
        <v>2</v>
      </c>
      <c r="E8" s="12" t="s">
        <v>3</v>
      </c>
      <c r="F8" s="12" t="s">
        <v>4</v>
      </c>
      <c r="G8" s="12" t="s">
        <v>5</v>
      </c>
      <c r="H8" s="12" t="s">
        <v>6</v>
      </c>
      <c r="I8" s="12" t="s">
        <v>7</v>
      </c>
    </row>
    <row r="9" spans="1:9" ht="17.25">
      <c r="A9" s="164"/>
      <c r="B9" s="12" t="s">
        <v>8</v>
      </c>
      <c r="C9" s="12" t="s">
        <v>9</v>
      </c>
      <c r="D9" s="12"/>
      <c r="E9" s="12" t="s">
        <v>10</v>
      </c>
      <c r="F9" s="12"/>
      <c r="G9" s="12"/>
      <c r="H9" s="12"/>
      <c r="I9" s="12"/>
    </row>
    <row r="10" spans="1:9" ht="17.25">
      <c r="A10" s="164"/>
      <c r="B10" s="12"/>
      <c r="C10" s="12" t="s">
        <v>11</v>
      </c>
      <c r="D10" s="13" t="s">
        <v>12</v>
      </c>
      <c r="E10" s="12"/>
      <c r="F10" s="12"/>
      <c r="G10" s="12"/>
      <c r="H10" s="12"/>
      <c r="I10" s="12"/>
    </row>
    <row r="11" spans="1:9" ht="17.25">
      <c r="A11" s="164"/>
      <c r="B11" s="14"/>
      <c r="C11" s="14"/>
      <c r="D11" s="3"/>
      <c r="E11" s="14"/>
      <c r="F11" s="14"/>
      <c r="G11" s="14"/>
      <c r="H11" s="14"/>
      <c r="I11" s="14"/>
    </row>
    <row r="12" spans="1:9" ht="17.25">
      <c r="A12" s="164"/>
      <c r="B12" s="15" t="s">
        <v>13</v>
      </c>
      <c r="C12" s="15" t="s">
        <v>14</v>
      </c>
      <c r="D12" s="15" t="s">
        <v>15</v>
      </c>
      <c r="E12" s="15" t="s">
        <v>16</v>
      </c>
      <c r="F12" s="15" t="s">
        <v>17</v>
      </c>
      <c r="G12" s="15" t="s">
        <v>18</v>
      </c>
      <c r="H12" s="15" t="s">
        <v>19</v>
      </c>
      <c r="I12" s="15" t="s">
        <v>20</v>
      </c>
    </row>
    <row r="13" spans="1:9" ht="17.25">
      <c r="A13" s="164"/>
      <c r="B13" s="16"/>
      <c r="C13" s="16"/>
      <c r="D13" s="16"/>
      <c r="E13" s="16"/>
      <c r="F13" s="16"/>
      <c r="G13" s="16"/>
      <c r="H13" s="16"/>
      <c r="I13" s="16"/>
    </row>
    <row r="14" spans="1:9" ht="17.25">
      <c r="A14" s="165" t="s">
        <v>44</v>
      </c>
      <c r="B14" s="14"/>
      <c r="C14" s="14"/>
      <c r="D14" s="14"/>
      <c r="E14" s="14"/>
      <c r="F14" s="14"/>
      <c r="G14" s="14"/>
      <c r="H14" s="14"/>
      <c r="I14" s="14"/>
    </row>
    <row r="15" spans="1:9" ht="14.25" customHeight="1">
      <c r="A15" s="166"/>
      <c r="B15" s="15" t="s">
        <v>21</v>
      </c>
      <c r="C15" s="15" t="s">
        <v>21</v>
      </c>
      <c r="D15" s="15" t="s">
        <v>21</v>
      </c>
      <c r="E15" s="15" t="s">
        <v>21</v>
      </c>
      <c r="F15" s="15" t="s">
        <v>21</v>
      </c>
      <c r="G15" s="15" t="s">
        <v>21</v>
      </c>
      <c r="H15" s="15" t="s">
        <v>21</v>
      </c>
      <c r="I15" s="15" t="s">
        <v>21</v>
      </c>
    </row>
    <row r="16" spans="1:9" ht="14.25" customHeight="1">
      <c r="A16" s="166"/>
      <c r="B16" s="15"/>
      <c r="C16" s="15"/>
      <c r="D16" s="15"/>
      <c r="E16" s="15"/>
      <c r="F16" s="15"/>
      <c r="G16" s="15"/>
      <c r="H16" s="15"/>
      <c r="I16" s="15"/>
    </row>
    <row r="17" spans="1:9" ht="249.75" customHeight="1">
      <c r="A17" s="166"/>
      <c r="B17" s="80">
        <f>'参考　別紙事業内容（任意様式）'!D32</f>
        <v>1290000</v>
      </c>
      <c r="C17" s="80">
        <v>500000</v>
      </c>
      <c r="D17" s="80">
        <f>B17-C17</f>
        <v>790000</v>
      </c>
      <c r="E17" s="80">
        <f>B17</f>
        <v>1290000</v>
      </c>
      <c r="F17" s="80">
        <f>E17</f>
        <v>1290000</v>
      </c>
      <c r="G17" s="80">
        <f>F17</f>
        <v>1290000</v>
      </c>
      <c r="H17" s="80">
        <f>IF(MIN(D17,G17)=0,"",MIN(D17,G17))</f>
        <v>790000</v>
      </c>
      <c r="I17" s="80">
        <f>ROUNDDOWN(H17,-3)</f>
        <v>790000</v>
      </c>
    </row>
    <row r="18" spans="1:9" ht="15.75" customHeight="1">
      <c r="A18" s="18"/>
      <c r="B18" s="19"/>
      <c r="C18" s="19"/>
      <c r="D18" s="19"/>
      <c r="E18" s="19"/>
      <c r="F18" s="19"/>
      <c r="G18" s="19"/>
      <c r="H18" s="19"/>
      <c r="I18" s="19"/>
    </row>
    <row r="19" spans="1:9" s="5" customFormat="1" ht="21">
      <c r="A19" s="3" t="s">
        <v>26</v>
      </c>
      <c r="B19" s="3"/>
      <c r="C19" s="3"/>
      <c r="D19" s="3"/>
      <c r="E19" s="3"/>
      <c r="F19" s="3"/>
      <c r="G19" s="3"/>
      <c r="H19" s="3"/>
      <c r="I19" s="3"/>
    </row>
    <row r="20" spans="1:9" s="1" customFormat="1" ht="17.25" customHeight="1">
      <c r="A20" s="37" t="s">
        <v>55</v>
      </c>
    </row>
    <row r="21" spans="1:9" s="1" customFormat="1" ht="17.25" customHeight="1">
      <c r="A21" s="2" t="s">
        <v>24</v>
      </c>
    </row>
    <row r="22" spans="1:9" s="1" customFormat="1" ht="17.25" customHeight="1">
      <c r="A22" s="2" t="s">
        <v>46</v>
      </c>
    </row>
    <row r="23" spans="1:9" s="1" customFormat="1" ht="17.25" customHeight="1">
      <c r="A23" s="37" t="s">
        <v>81</v>
      </c>
    </row>
    <row r="24" spans="1:9" s="1" customFormat="1" ht="17.25" customHeight="1">
      <c r="A24" s="2" t="s">
        <v>45</v>
      </c>
    </row>
  </sheetData>
  <mergeCells count="3">
    <mergeCell ref="A2:I2"/>
    <mergeCell ref="A7:A13"/>
    <mergeCell ref="A14:A17"/>
  </mergeCells>
  <phoneticPr fontId="8"/>
  <pageMargins left="0.69930555555555596" right="0.69930555555555596"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4"/>
  <sheetViews>
    <sheetView view="pageBreakPreview" topLeftCell="A10" zoomScaleNormal="100" zoomScaleSheetLayoutView="100" workbookViewId="0">
      <selection activeCell="T17" sqref="T17:W17"/>
    </sheetView>
  </sheetViews>
  <sheetFormatPr defaultColWidth="9" defaultRowHeight="13.5"/>
  <cols>
    <col min="1" max="36" width="3.625" style="42" customWidth="1"/>
    <col min="37" max="16384" width="9" style="42"/>
  </cols>
  <sheetData>
    <row r="1" spans="1:33" ht="30" customHeight="1">
      <c r="A1" s="51" t="s">
        <v>63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1:33" ht="30"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3" spans="1:33" ht="36.75" customHeight="1">
      <c r="A3" s="155" t="s">
        <v>75</v>
      </c>
      <c r="B3" s="155"/>
      <c r="C3" s="155"/>
      <c r="D3" s="155"/>
      <c r="E3" s="155"/>
      <c r="F3" s="155"/>
      <c r="G3" s="155"/>
      <c r="H3" s="155"/>
      <c r="I3" s="155"/>
      <c r="J3" s="155"/>
      <c r="K3" s="155"/>
      <c r="L3" s="155"/>
      <c r="M3" s="155"/>
      <c r="N3" s="155"/>
      <c r="O3" s="155"/>
      <c r="P3" s="155"/>
      <c r="Q3" s="155"/>
      <c r="R3" s="155"/>
      <c r="S3" s="155"/>
      <c r="T3" s="155"/>
      <c r="U3" s="155"/>
      <c r="V3" s="155"/>
      <c r="W3" s="155"/>
      <c r="X3" s="43"/>
      <c r="Y3" s="43"/>
      <c r="Z3" s="43"/>
      <c r="AA3" s="43"/>
      <c r="AB3" s="43"/>
      <c r="AC3" s="43"/>
      <c r="AD3" s="43"/>
      <c r="AE3" s="43"/>
      <c r="AF3" s="43"/>
      <c r="AG3" s="43"/>
    </row>
    <row r="4" spans="1:33" ht="18"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4"/>
    </row>
    <row r="5" spans="1:33" ht="22.5" customHeight="1">
      <c r="A5" s="45"/>
      <c r="B5" s="45"/>
      <c r="C5" s="45"/>
      <c r="D5" s="45"/>
      <c r="E5" s="45"/>
      <c r="F5" s="45"/>
      <c r="G5" s="45"/>
      <c r="H5" s="45"/>
      <c r="I5" s="45"/>
      <c r="J5" s="46"/>
      <c r="K5" s="46"/>
      <c r="L5" s="45" t="s">
        <v>80</v>
      </c>
      <c r="M5" s="45"/>
      <c r="N5" s="45"/>
      <c r="O5" s="82"/>
      <c r="P5" s="82" t="s">
        <v>83</v>
      </c>
      <c r="Q5" s="82"/>
      <c r="R5" s="82"/>
      <c r="S5" s="82"/>
      <c r="T5" s="82"/>
      <c r="U5" s="82"/>
      <c r="V5" s="82"/>
      <c r="W5" s="82"/>
      <c r="AG5" s="47"/>
    </row>
    <row r="6" spans="1:33" ht="22.5" customHeight="1">
      <c r="A6" s="45"/>
      <c r="B6" s="45"/>
      <c r="C6" s="45"/>
      <c r="D6" s="45"/>
      <c r="E6" s="45"/>
      <c r="F6" s="45"/>
      <c r="G6" s="45"/>
      <c r="H6" s="45"/>
      <c r="I6" s="45"/>
      <c r="J6" s="46"/>
      <c r="K6" s="46"/>
      <c r="L6" s="48" t="s">
        <v>50</v>
      </c>
      <c r="M6" s="48"/>
      <c r="N6" s="48"/>
      <c r="O6" s="81"/>
      <c r="P6" s="81" t="s">
        <v>82</v>
      </c>
      <c r="Q6" s="81"/>
      <c r="R6" s="81"/>
      <c r="S6" s="81"/>
      <c r="T6" s="81"/>
      <c r="U6" s="81"/>
      <c r="V6" s="81"/>
      <c r="W6" s="81"/>
      <c r="AG6" s="47"/>
    </row>
    <row r="7" spans="1:33" ht="21.75" customHeight="1">
      <c r="A7" s="45"/>
      <c r="B7" s="45"/>
      <c r="C7" s="45"/>
      <c r="D7" s="45"/>
      <c r="E7" s="45"/>
      <c r="F7" s="45"/>
      <c r="G7" s="45"/>
      <c r="H7" s="45"/>
      <c r="I7" s="45"/>
      <c r="J7" s="45"/>
      <c r="K7" s="45"/>
      <c r="L7" s="45"/>
      <c r="M7" s="45"/>
      <c r="N7" s="45"/>
      <c r="O7" s="45"/>
      <c r="P7" s="45"/>
      <c r="Q7" s="45"/>
      <c r="R7" s="45"/>
      <c r="S7" s="45"/>
      <c r="T7" s="45"/>
      <c r="U7" s="45"/>
      <c r="V7" s="45"/>
      <c r="W7" s="46"/>
    </row>
    <row r="8" spans="1:33" ht="21.75" customHeight="1">
      <c r="A8" s="149" t="s">
        <v>58</v>
      </c>
      <c r="B8" s="149"/>
      <c r="C8" s="149"/>
      <c r="D8" s="149"/>
      <c r="E8" s="149"/>
      <c r="F8" s="149"/>
      <c r="G8" s="149"/>
      <c r="H8" s="149"/>
      <c r="I8" s="45"/>
      <c r="J8" s="45"/>
      <c r="K8" s="45"/>
      <c r="L8" s="45"/>
      <c r="M8" s="45"/>
      <c r="N8" s="45"/>
      <c r="O8" s="45"/>
      <c r="P8" s="45"/>
      <c r="Q8" s="45"/>
      <c r="R8" s="45"/>
      <c r="S8" s="45"/>
      <c r="T8" s="45"/>
      <c r="U8" s="45"/>
      <c r="V8" s="45"/>
      <c r="W8" s="45"/>
      <c r="X8" s="41"/>
      <c r="Y8" s="41"/>
      <c r="Z8" s="41"/>
      <c r="AA8" s="41"/>
      <c r="AB8" s="41"/>
      <c r="AC8" s="41"/>
      <c r="AD8" s="41"/>
      <c r="AE8" s="41"/>
      <c r="AF8" s="41"/>
      <c r="AG8" s="41"/>
    </row>
    <row r="9" spans="1:33" ht="21.75" customHeight="1">
      <c r="A9" s="46"/>
      <c r="B9" s="151"/>
      <c r="C9" s="151"/>
      <c r="D9" s="151"/>
      <c r="E9" s="151"/>
      <c r="F9" s="151" t="s">
        <v>57</v>
      </c>
      <c r="G9" s="151"/>
      <c r="H9" s="151"/>
      <c r="I9" s="151"/>
      <c r="J9" s="151"/>
      <c r="K9" s="151"/>
      <c r="L9" s="151"/>
      <c r="M9" s="151"/>
      <c r="N9" s="151"/>
      <c r="O9" s="151"/>
      <c r="P9" s="151"/>
      <c r="Q9" s="151"/>
      <c r="R9" s="151"/>
      <c r="S9" s="151"/>
      <c r="T9" s="151" t="s">
        <v>51</v>
      </c>
      <c r="U9" s="151"/>
      <c r="V9" s="151"/>
      <c r="W9" s="151"/>
      <c r="X9" s="41"/>
      <c r="Y9" s="41"/>
      <c r="Z9" s="41"/>
      <c r="AA9" s="41"/>
      <c r="AG9" s="41"/>
    </row>
    <row r="10" spans="1:33" ht="21.75" customHeight="1">
      <c r="A10" s="46"/>
      <c r="B10" s="151"/>
      <c r="C10" s="151"/>
      <c r="D10" s="151"/>
      <c r="E10" s="151"/>
      <c r="F10" s="160" t="s">
        <v>54</v>
      </c>
      <c r="G10" s="160"/>
      <c r="H10" s="160"/>
      <c r="I10" s="160"/>
      <c r="J10" s="160" t="s">
        <v>65</v>
      </c>
      <c r="K10" s="160"/>
      <c r="L10" s="160"/>
      <c r="M10" s="160"/>
      <c r="N10" s="160"/>
      <c r="O10" s="160"/>
      <c r="P10" s="160"/>
      <c r="Q10" s="160"/>
      <c r="R10" s="160"/>
      <c r="S10" s="160"/>
      <c r="T10" s="160"/>
      <c r="U10" s="160"/>
      <c r="V10" s="160"/>
      <c r="W10" s="160"/>
      <c r="X10" s="41"/>
      <c r="Y10" s="41"/>
      <c r="Z10" s="41"/>
      <c r="AA10" s="41"/>
      <c r="AG10" s="41"/>
    </row>
    <row r="11" spans="1:33" ht="35.25" customHeight="1">
      <c r="A11" s="46"/>
      <c r="B11" s="91" t="s">
        <v>68</v>
      </c>
      <c r="C11" s="201"/>
      <c r="D11" s="201"/>
      <c r="E11" s="202"/>
      <c r="F11" s="195">
        <f>'参考　別紙事業内容（任意様式）'!D12</f>
        <v>270000</v>
      </c>
      <c r="G11" s="196"/>
      <c r="H11" s="196"/>
      <c r="I11" s="197"/>
      <c r="J11" s="198" t="str">
        <f>'参考　別紙事業内容（任意様式）'!A12</f>
        <v>消毒用エタノール１０ℓ</v>
      </c>
      <c r="K11" s="199"/>
      <c r="L11" s="199"/>
      <c r="M11" s="199"/>
      <c r="N11" s="199"/>
      <c r="O11" s="199"/>
      <c r="P11" s="199"/>
      <c r="Q11" s="199"/>
      <c r="R11" s="199"/>
      <c r="S11" s="200"/>
      <c r="T11" s="167">
        <f>SUM(F11:I13)</f>
        <v>270000</v>
      </c>
      <c r="U11" s="168"/>
      <c r="V11" s="168"/>
      <c r="W11" s="169"/>
      <c r="X11" s="41"/>
      <c r="Y11" s="41"/>
      <c r="Z11" s="41"/>
      <c r="AA11" s="41"/>
      <c r="AG11" s="41"/>
    </row>
    <row r="12" spans="1:33" ht="35.25" customHeight="1">
      <c r="A12" s="46"/>
      <c r="B12" s="203"/>
      <c r="C12" s="204"/>
      <c r="D12" s="204"/>
      <c r="E12" s="205"/>
      <c r="F12" s="178" t="s">
        <v>64</v>
      </c>
      <c r="G12" s="179"/>
      <c r="H12" s="179"/>
      <c r="I12" s="180"/>
      <c r="J12" s="181"/>
      <c r="K12" s="182"/>
      <c r="L12" s="182"/>
      <c r="M12" s="182"/>
      <c r="N12" s="182"/>
      <c r="O12" s="182"/>
      <c r="P12" s="182"/>
      <c r="Q12" s="182"/>
      <c r="R12" s="182"/>
      <c r="S12" s="183"/>
      <c r="T12" s="170"/>
      <c r="U12" s="171"/>
      <c r="V12" s="171"/>
      <c r="W12" s="172"/>
      <c r="X12" s="41"/>
      <c r="Y12" s="41"/>
      <c r="Z12" s="41"/>
      <c r="AA12" s="41"/>
      <c r="AG12" s="41"/>
    </row>
    <row r="13" spans="1:33" ht="35.25" customHeight="1">
      <c r="A13" s="46"/>
      <c r="B13" s="206"/>
      <c r="C13" s="207"/>
      <c r="D13" s="207"/>
      <c r="E13" s="208"/>
      <c r="F13" s="184" t="s">
        <v>64</v>
      </c>
      <c r="G13" s="185"/>
      <c r="H13" s="185"/>
      <c r="I13" s="186"/>
      <c r="J13" s="187"/>
      <c r="K13" s="188"/>
      <c r="L13" s="188"/>
      <c r="M13" s="188"/>
      <c r="N13" s="188"/>
      <c r="O13" s="188"/>
      <c r="P13" s="188"/>
      <c r="Q13" s="188"/>
      <c r="R13" s="188"/>
      <c r="S13" s="189"/>
      <c r="T13" s="173"/>
      <c r="U13" s="174"/>
      <c r="V13" s="174"/>
      <c r="W13" s="175"/>
      <c r="X13" s="41"/>
      <c r="Y13" s="41"/>
      <c r="Z13" s="41"/>
      <c r="AA13" s="41"/>
      <c r="AG13" s="41"/>
    </row>
    <row r="14" spans="1:33" ht="35.25" customHeight="1">
      <c r="A14" s="46"/>
      <c r="B14" s="113" t="s">
        <v>67</v>
      </c>
      <c r="C14" s="114"/>
      <c r="D14" s="114"/>
      <c r="E14" s="114"/>
      <c r="F14" s="195">
        <f>'参考　別紙事業内容（任意様式）'!D23</f>
        <v>1020000</v>
      </c>
      <c r="G14" s="196"/>
      <c r="H14" s="196"/>
      <c r="I14" s="197"/>
      <c r="J14" s="211" t="str">
        <f>'参考　別紙事業内容（任意様式）'!A23</f>
        <v>入院病床消毒作業委託</v>
      </c>
      <c r="K14" s="212"/>
      <c r="L14" s="212"/>
      <c r="M14" s="212"/>
      <c r="N14" s="212"/>
      <c r="O14" s="212"/>
      <c r="P14" s="212"/>
      <c r="Q14" s="212"/>
      <c r="R14" s="212"/>
      <c r="S14" s="213"/>
      <c r="T14" s="168">
        <f>SUM(F14:I16)</f>
        <v>1020000</v>
      </c>
      <c r="U14" s="168"/>
      <c r="V14" s="168"/>
      <c r="W14" s="169"/>
      <c r="X14" s="41"/>
      <c r="Y14" s="41"/>
      <c r="Z14" s="41"/>
      <c r="AA14" s="41"/>
      <c r="AG14" s="41"/>
    </row>
    <row r="15" spans="1:33" ht="35.25" customHeight="1">
      <c r="A15" s="46"/>
      <c r="B15" s="116"/>
      <c r="C15" s="117"/>
      <c r="D15" s="117"/>
      <c r="E15" s="117"/>
      <c r="F15" s="178" t="s">
        <v>64</v>
      </c>
      <c r="G15" s="179"/>
      <c r="H15" s="179"/>
      <c r="I15" s="180"/>
      <c r="J15" s="190"/>
      <c r="K15" s="191"/>
      <c r="L15" s="191"/>
      <c r="M15" s="191"/>
      <c r="N15" s="191"/>
      <c r="O15" s="191"/>
      <c r="P15" s="191"/>
      <c r="Q15" s="191"/>
      <c r="R15" s="191"/>
      <c r="S15" s="192"/>
      <c r="T15" s="171"/>
      <c r="U15" s="171"/>
      <c r="V15" s="171"/>
      <c r="W15" s="172"/>
      <c r="X15" s="41"/>
      <c r="Y15" s="41"/>
      <c r="Z15" s="41"/>
      <c r="AA15" s="41"/>
      <c r="AG15" s="41"/>
    </row>
    <row r="16" spans="1:33" ht="35.25" customHeight="1" thickBot="1">
      <c r="A16" s="46"/>
      <c r="B16" s="119"/>
      <c r="C16" s="120"/>
      <c r="D16" s="120"/>
      <c r="E16" s="120"/>
      <c r="F16" s="184" t="s">
        <v>64</v>
      </c>
      <c r="G16" s="185"/>
      <c r="H16" s="185"/>
      <c r="I16" s="186"/>
      <c r="J16" s="193"/>
      <c r="K16" s="156"/>
      <c r="L16" s="156"/>
      <c r="M16" s="156"/>
      <c r="N16" s="156"/>
      <c r="O16" s="156"/>
      <c r="P16" s="156"/>
      <c r="Q16" s="156"/>
      <c r="R16" s="156"/>
      <c r="S16" s="194"/>
      <c r="T16" s="176"/>
      <c r="U16" s="176"/>
      <c r="V16" s="176"/>
      <c r="W16" s="177"/>
      <c r="X16" s="41"/>
      <c r="Y16" s="41"/>
      <c r="Z16" s="41"/>
      <c r="AA16" s="41"/>
      <c r="AG16" s="41"/>
    </row>
    <row r="17" spans="1:34" ht="31.5" customHeight="1" thickBot="1">
      <c r="A17" s="45"/>
      <c r="B17" s="206" t="s">
        <v>61</v>
      </c>
      <c r="C17" s="207"/>
      <c r="D17" s="207"/>
      <c r="E17" s="207"/>
      <c r="F17" s="207"/>
      <c r="G17" s="207"/>
      <c r="H17" s="207"/>
      <c r="I17" s="207"/>
      <c r="J17" s="207"/>
      <c r="K17" s="207"/>
      <c r="L17" s="207"/>
      <c r="M17" s="207"/>
      <c r="N17" s="207"/>
      <c r="O17" s="207"/>
      <c r="P17" s="207"/>
      <c r="Q17" s="207"/>
      <c r="R17" s="207"/>
      <c r="S17" s="207"/>
      <c r="T17" s="214">
        <f>SUM(T11:W16)</f>
        <v>1290000</v>
      </c>
      <c r="U17" s="215"/>
      <c r="V17" s="215"/>
      <c r="W17" s="216"/>
      <c r="X17" s="41"/>
      <c r="Y17" s="41"/>
      <c r="Z17" s="41"/>
      <c r="AA17" s="41"/>
      <c r="AG17" s="41"/>
    </row>
    <row r="18" spans="1:34" s="49" customFormat="1" ht="18" customHeight="1">
      <c r="A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19" spans="1:34" ht="25.5" customHeight="1">
      <c r="A19" s="45"/>
      <c r="B19" s="154" t="s">
        <v>69</v>
      </c>
      <c r="C19" s="154"/>
      <c r="D19" s="154"/>
      <c r="E19" s="154"/>
      <c r="F19" s="154"/>
      <c r="G19" s="154"/>
      <c r="H19" s="154"/>
      <c r="I19" s="58"/>
      <c r="J19" s="58"/>
      <c r="K19" s="58"/>
      <c r="L19" s="58"/>
      <c r="M19" s="58"/>
      <c r="N19" s="58"/>
      <c r="O19" s="58"/>
      <c r="P19" s="58"/>
      <c r="Q19" s="58"/>
      <c r="R19" s="58"/>
      <c r="S19" s="58"/>
      <c r="T19" s="58"/>
      <c r="U19" s="58"/>
      <c r="V19" s="58"/>
      <c r="W19" s="58"/>
      <c r="X19" s="41"/>
      <c r="Y19" s="41"/>
      <c r="Z19" s="41"/>
      <c r="AA19" s="41"/>
      <c r="AB19" s="41"/>
      <c r="AC19" s="41"/>
      <c r="AD19" s="41"/>
      <c r="AE19" s="41"/>
      <c r="AF19" s="41"/>
      <c r="AG19" s="41"/>
      <c r="AH19" s="41"/>
    </row>
    <row r="20" spans="1:34" ht="21.75" customHeight="1">
      <c r="A20" s="45"/>
      <c r="B20" s="154" t="s">
        <v>76</v>
      </c>
      <c r="C20" s="154"/>
      <c r="D20" s="154"/>
      <c r="E20" s="154"/>
      <c r="F20" s="154"/>
      <c r="G20" s="154"/>
      <c r="H20" s="154"/>
      <c r="I20" s="154"/>
      <c r="J20" s="154"/>
      <c r="K20" s="154"/>
      <c r="L20" s="154"/>
      <c r="M20" s="154"/>
      <c r="N20" s="154"/>
      <c r="O20" s="154"/>
      <c r="P20" s="154"/>
      <c r="Q20" s="154"/>
      <c r="R20" s="154"/>
      <c r="S20" s="154"/>
      <c r="T20" s="154"/>
      <c r="U20" s="154"/>
      <c r="V20" s="154"/>
      <c r="W20" s="154"/>
      <c r="X20" s="41"/>
      <c r="Y20" s="41"/>
      <c r="Z20" s="41"/>
      <c r="AA20" s="41"/>
      <c r="AB20" s="41"/>
      <c r="AC20" s="41"/>
      <c r="AD20" s="41"/>
      <c r="AE20" s="41"/>
      <c r="AF20" s="41"/>
      <c r="AG20" s="41"/>
      <c r="AH20" s="41"/>
    </row>
    <row r="21" spans="1:34" ht="40.5" customHeight="1">
      <c r="A21" s="45"/>
      <c r="B21" s="153" t="s">
        <v>72</v>
      </c>
      <c r="C21" s="154"/>
      <c r="D21" s="154"/>
      <c r="E21" s="154"/>
      <c r="F21" s="154"/>
      <c r="G21" s="154"/>
      <c r="H21" s="154"/>
      <c r="I21" s="154"/>
      <c r="J21" s="154"/>
      <c r="K21" s="154"/>
      <c r="L21" s="154"/>
      <c r="M21" s="154"/>
      <c r="N21" s="154"/>
      <c r="O21" s="154"/>
      <c r="P21" s="154"/>
      <c r="Q21" s="154"/>
      <c r="R21" s="154"/>
      <c r="S21" s="154"/>
      <c r="T21" s="154"/>
      <c r="U21" s="154"/>
      <c r="V21" s="154"/>
      <c r="W21" s="154"/>
      <c r="X21" s="41"/>
      <c r="Y21" s="41"/>
      <c r="Z21" s="41"/>
      <c r="AA21" s="41"/>
      <c r="AB21" s="41"/>
      <c r="AC21" s="41"/>
      <c r="AD21" s="41"/>
      <c r="AE21" s="41"/>
      <c r="AF21" s="41"/>
      <c r="AG21" s="41"/>
      <c r="AH21" s="41"/>
    </row>
    <row r="22" spans="1:34" ht="20.2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1:34" ht="18.75" customHeight="1">
      <c r="A23" s="209" t="s">
        <v>59</v>
      </c>
      <c r="B23" s="209"/>
      <c r="C23" s="209"/>
      <c r="D23" s="209"/>
      <c r="E23" s="209"/>
      <c r="F23" s="209"/>
      <c r="G23" s="209"/>
      <c r="H23" s="209"/>
      <c r="I23" s="209"/>
      <c r="J23" s="209"/>
      <c r="K23" s="209"/>
      <c r="L23" s="41"/>
      <c r="M23" s="41"/>
      <c r="N23" s="41"/>
      <c r="O23" s="41"/>
      <c r="P23" s="41"/>
      <c r="Q23" s="41"/>
      <c r="R23" s="41"/>
      <c r="S23" s="41"/>
      <c r="T23" s="41"/>
      <c r="U23" s="41"/>
      <c r="V23" s="41"/>
      <c r="W23" s="41"/>
      <c r="X23" s="41"/>
      <c r="Y23" s="41"/>
      <c r="Z23" s="41"/>
      <c r="AA23" s="41"/>
      <c r="AB23" s="41"/>
      <c r="AC23" s="41"/>
      <c r="AD23" s="41"/>
      <c r="AE23" s="41"/>
      <c r="AF23" s="41"/>
      <c r="AG23" s="41"/>
    </row>
    <row r="24" spans="1:34" ht="18.75" customHeight="1">
      <c r="B24" s="210" t="s">
        <v>96</v>
      </c>
      <c r="C24" s="210"/>
      <c r="D24" s="210"/>
      <c r="E24" s="210"/>
      <c r="F24" s="210"/>
      <c r="G24" s="210"/>
      <c r="H24" s="210"/>
      <c r="I24" s="210"/>
      <c r="J24" s="210"/>
      <c r="K24" s="210"/>
    </row>
  </sheetData>
  <mergeCells count="30">
    <mergeCell ref="T17:W17"/>
    <mergeCell ref="B21:W21"/>
    <mergeCell ref="B19:H19"/>
    <mergeCell ref="B20:W20"/>
    <mergeCell ref="B17:S17"/>
    <mergeCell ref="B11:E13"/>
    <mergeCell ref="B14:E16"/>
    <mergeCell ref="A23:K23"/>
    <mergeCell ref="B24:K24"/>
    <mergeCell ref="F14:I14"/>
    <mergeCell ref="J14:S14"/>
    <mergeCell ref="T11:W13"/>
    <mergeCell ref="T14:W16"/>
    <mergeCell ref="F12:I12"/>
    <mergeCell ref="J12:S12"/>
    <mergeCell ref="F13:I13"/>
    <mergeCell ref="J13:S13"/>
    <mergeCell ref="J15:S15"/>
    <mergeCell ref="J16:S16"/>
    <mergeCell ref="F15:I15"/>
    <mergeCell ref="F16:I16"/>
    <mergeCell ref="F11:I11"/>
    <mergeCell ref="J11:S11"/>
    <mergeCell ref="A3:W3"/>
    <mergeCell ref="B9:E10"/>
    <mergeCell ref="F9:S9"/>
    <mergeCell ref="T9:W10"/>
    <mergeCell ref="F10:I10"/>
    <mergeCell ref="J10:S10"/>
    <mergeCell ref="A8:H8"/>
  </mergeCells>
  <phoneticPr fontId="8"/>
  <pageMargins left="0.7" right="0.7" top="0.75" bottom="0.33" header="0.3" footer="0.1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tabSelected="1" view="pageBreakPreview" topLeftCell="A10" zoomScale="80" zoomScaleNormal="85" zoomScaleSheetLayoutView="80" workbookViewId="0">
      <selection activeCell="A18" sqref="A18:A23"/>
    </sheetView>
  </sheetViews>
  <sheetFormatPr defaultColWidth="9" defaultRowHeight="14.25"/>
  <cols>
    <col min="1" max="1" width="13.75" style="27" customWidth="1"/>
    <col min="2" max="12" width="14.625" style="27" customWidth="1"/>
    <col min="13" max="16384" width="9" style="27"/>
  </cols>
  <sheetData>
    <row r="1" spans="1:12" s="3" customFormat="1" ht="17.25">
      <c r="A1" s="38" t="s">
        <v>62</v>
      </c>
    </row>
    <row r="2" spans="1:12" s="3" customFormat="1" ht="17.25"/>
    <row r="3" spans="1:12" s="3" customFormat="1" ht="36.75" customHeight="1">
      <c r="A3" s="217" t="s">
        <v>77</v>
      </c>
      <c r="B3" s="217"/>
      <c r="C3" s="217"/>
      <c r="D3" s="217"/>
      <c r="E3" s="217"/>
      <c r="F3" s="217"/>
      <c r="G3" s="217"/>
      <c r="H3" s="217"/>
      <c r="I3" s="217"/>
      <c r="J3" s="217"/>
      <c r="K3" s="217"/>
      <c r="L3" s="217"/>
    </row>
    <row r="4" spans="1:12" s="3" customFormat="1" ht="17.25">
      <c r="B4" s="17"/>
      <c r="C4" s="17"/>
      <c r="D4" s="17"/>
      <c r="E4" s="17"/>
      <c r="F4" s="17"/>
      <c r="G4" s="17"/>
      <c r="H4" s="17"/>
      <c r="I4" s="17"/>
      <c r="J4" s="17"/>
      <c r="K4" s="17"/>
      <c r="L4" s="17"/>
    </row>
    <row r="5" spans="1:12" s="3" customFormat="1" ht="27" customHeight="1">
      <c r="B5" s="17"/>
      <c r="C5" s="17"/>
      <c r="D5" s="17"/>
      <c r="E5" s="17"/>
      <c r="F5" s="17"/>
      <c r="G5" s="17"/>
      <c r="H5" s="59" t="s">
        <v>79</v>
      </c>
      <c r="I5" s="82" t="s">
        <v>83</v>
      </c>
      <c r="J5" s="20"/>
      <c r="K5" s="20"/>
      <c r="L5" s="20"/>
    </row>
    <row r="6" spans="1:12" s="3" customFormat="1" ht="43.5" customHeight="1">
      <c r="H6" s="21" t="s">
        <v>1</v>
      </c>
      <c r="I6" s="81" t="s">
        <v>82</v>
      </c>
      <c r="J6" s="22"/>
      <c r="K6" s="22"/>
      <c r="L6" s="22"/>
    </row>
    <row r="7" spans="1:12" s="3" customFormat="1" ht="21" customHeight="1">
      <c r="H7" s="23"/>
      <c r="I7" s="24"/>
      <c r="J7" s="25"/>
      <c r="K7" s="25"/>
      <c r="L7" s="25"/>
    </row>
    <row r="8" spans="1:12" s="3" customFormat="1" ht="17.25"/>
    <row r="9" spans="1:12">
      <c r="A9" s="218" t="s">
        <v>23</v>
      </c>
      <c r="B9" s="26"/>
      <c r="C9" s="26"/>
      <c r="D9" s="26"/>
      <c r="E9" s="26"/>
      <c r="F9" s="26"/>
      <c r="G9" s="26"/>
      <c r="H9" s="26"/>
      <c r="I9" s="26"/>
      <c r="J9" s="26"/>
      <c r="K9" s="26"/>
      <c r="L9" s="26"/>
    </row>
    <row r="10" spans="1:12">
      <c r="A10" s="218"/>
      <c r="B10" s="28"/>
      <c r="C10" s="28"/>
      <c r="D10" s="28" t="s">
        <v>2</v>
      </c>
      <c r="E10" s="28" t="s">
        <v>27</v>
      </c>
      <c r="F10" s="28" t="s">
        <v>4</v>
      </c>
      <c r="G10" s="28" t="s">
        <v>5</v>
      </c>
      <c r="H10" s="28" t="s">
        <v>28</v>
      </c>
      <c r="I10" s="28" t="s">
        <v>28</v>
      </c>
      <c r="J10" s="28" t="s">
        <v>28</v>
      </c>
      <c r="K10" s="28" t="s">
        <v>28</v>
      </c>
      <c r="L10" s="29" t="s">
        <v>29</v>
      </c>
    </row>
    <row r="11" spans="1:12">
      <c r="A11" s="218"/>
      <c r="B11" s="28" t="s">
        <v>8</v>
      </c>
      <c r="C11" s="28" t="s">
        <v>30</v>
      </c>
      <c r="D11" s="28"/>
      <c r="E11" s="28" t="s">
        <v>31</v>
      </c>
      <c r="F11" s="28"/>
      <c r="G11" s="28"/>
      <c r="H11" s="28" t="s">
        <v>32</v>
      </c>
      <c r="I11" s="28" t="s">
        <v>33</v>
      </c>
      <c r="J11" s="28" t="s">
        <v>34</v>
      </c>
      <c r="K11" s="28" t="s">
        <v>35</v>
      </c>
      <c r="L11" s="28" t="s">
        <v>36</v>
      </c>
    </row>
    <row r="12" spans="1:12">
      <c r="A12" s="218"/>
      <c r="B12" s="28"/>
      <c r="C12" s="30" t="s">
        <v>37</v>
      </c>
      <c r="D12" s="31"/>
      <c r="E12" s="28" t="s">
        <v>38</v>
      </c>
      <c r="F12" s="28"/>
      <c r="G12" s="28"/>
      <c r="H12" s="31"/>
      <c r="I12" s="31"/>
      <c r="J12" s="31"/>
      <c r="K12" s="31"/>
      <c r="L12" s="31"/>
    </row>
    <row r="13" spans="1:12">
      <c r="A13" s="218"/>
      <c r="B13" s="31"/>
      <c r="C13" s="28" t="s">
        <v>39</v>
      </c>
      <c r="E13" s="31"/>
      <c r="F13" s="31"/>
      <c r="G13" s="31"/>
      <c r="H13" s="31"/>
      <c r="I13" s="31"/>
      <c r="J13" s="31"/>
      <c r="K13" s="31"/>
      <c r="L13" s="31"/>
    </row>
    <row r="14" spans="1:12">
      <c r="A14" s="218"/>
      <c r="B14" s="31"/>
      <c r="C14" s="28"/>
      <c r="D14" s="32" t="s">
        <v>12</v>
      </c>
      <c r="E14" s="31"/>
      <c r="F14" s="31"/>
      <c r="G14" s="31"/>
      <c r="H14" s="31"/>
      <c r="I14" s="31"/>
      <c r="J14" s="31"/>
      <c r="K14" s="31"/>
      <c r="L14" s="32" t="s">
        <v>40</v>
      </c>
    </row>
    <row r="15" spans="1:12">
      <c r="A15" s="218"/>
      <c r="B15" s="31"/>
      <c r="C15" s="28"/>
      <c r="D15" s="32"/>
      <c r="E15" s="31"/>
      <c r="F15" s="31"/>
      <c r="G15" s="31"/>
      <c r="H15" s="31"/>
      <c r="I15" s="31"/>
      <c r="J15" s="31"/>
      <c r="K15" s="31"/>
      <c r="L15" s="32"/>
    </row>
    <row r="16" spans="1:12">
      <c r="A16" s="218"/>
      <c r="B16" s="33" t="s">
        <v>13</v>
      </c>
      <c r="C16" s="33" t="s">
        <v>14</v>
      </c>
      <c r="D16" s="33" t="s">
        <v>15</v>
      </c>
      <c r="E16" s="33" t="s">
        <v>16</v>
      </c>
      <c r="F16" s="33" t="s">
        <v>17</v>
      </c>
      <c r="G16" s="33" t="s">
        <v>18</v>
      </c>
      <c r="H16" s="33" t="s">
        <v>19</v>
      </c>
      <c r="I16" s="33" t="s">
        <v>20</v>
      </c>
      <c r="J16" s="34" t="s">
        <v>41</v>
      </c>
      <c r="K16" s="34" t="s">
        <v>42</v>
      </c>
      <c r="L16" s="34" t="s">
        <v>43</v>
      </c>
    </row>
    <row r="17" spans="1:12">
      <c r="A17" s="218"/>
      <c r="B17" s="35"/>
      <c r="C17" s="35"/>
      <c r="D17" s="35"/>
      <c r="E17" s="35"/>
      <c r="F17" s="35"/>
      <c r="G17" s="35"/>
      <c r="H17" s="35"/>
      <c r="I17" s="35"/>
      <c r="J17" s="35"/>
      <c r="K17" s="35"/>
      <c r="L17" s="35"/>
    </row>
    <row r="18" spans="1:12">
      <c r="A18" s="219" t="s">
        <v>44</v>
      </c>
      <c r="B18" s="31"/>
      <c r="C18" s="31"/>
      <c r="D18" s="31"/>
      <c r="E18" s="31"/>
      <c r="F18" s="31"/>
      <c r="G18" s="31"/>
      <c r="H18" s="31"/>
      <c r="I18" s="31"/>
      <c r="J18" s="26"/>
      <c r="K18" s="26"/>
      <c r="L18" s="26"/>
    </row>
    <row r="19" spans="1:12" ht="14.25" customHeight="1">
      <c r="A19" s="219"/>
      <c r="B19" s="33" t="s">
        <v>21</v>
      </c>
      <c r="C19" s="33" t="s">
        <v>21</v>
      </c>
      <c r="D19" s="33" t="s">
        <v>21</v>
      </c>
      <c r="E19" s="33" t="s">
        <v>21</v>
      </c>
      <c r="F19" s="33" t="s">
        <v>21</v>
      </c>
      <c r="G19" s="33" t="s">
        <v>21</v>
      </c>
      <c r="H19" s="33" t="s">
        <v>21</v>
      </c>
      <c r="I19" s="33" t="s">
        <v>21</v>
      </c>
      <c r="J19" s="33" t="s">
        <v>21</v>
      </c>
      <c r="K19" s="33" t="s">
        <v>21</v>
      </c>
      <c r="L19" s="33" t="s">
        <v>21</v>
      </c>
    </row>
    <row r="20" spans="1:12" ht="29.25" customHeight="1">
      <c r="A20" s="219"/>
      <c r="B20" s="83">
        <f>'参考　別紙事業内容（任意様式）'!D32</f>
        <v>1290000</v>
      </c>
      <c r="C20" s="83">
        <f>'第3号様式 '!C17</f>
        <v>500000</v>
      </c>
      <c r="D20" s="83">
        <f>B20-C20</f>
        <v>790000</v>
      </c>
      <c r="E20" s="83">
        <f>'第１０号様式 '!T17</f>
        <v>1290000</v>
      </c>
      <c r="F20" s="83">
        <f>'第3号様式 '!F17</f>
        <v>1290000</v>
      </c>
      <c r="G20" s="84">
        <f>F20</f>
        <v>1290000</v>
      </c>
      <c r="H20" s="85">
        <f>IF(MIN(D20,G20)=0,"",MIN(D20,G20))</f>
        <v>790000</v>
      </c>
      <c r="I20" s="86">
        <f>H20</f>
        <v>790000</v>
      </c>
      <c r="J20" s="83">
        <f>'第3号様式 '!I17</f>
        <v>790000</v>
      </c>
      <c r="K20" s="84">
        <f>J20</f>
        <v>790000</v>
      </c>
      <c r="L20" s="84">
        <f>K20-I20</f>
        <v>0</v>
      </c>
    </row>
    <row r="21" spans="1:12" ht="29.25" customHeight="1">
      <c r="A21" s="219"/>
      <c r="B21" s="33"/>
      <c r="C21" s="33"/>
      <c r="D21" s="33"/>
      <c r="E21" s="33"/>
      <c r="F21" s="33"/>
      <c r="G21" s="33"/>
      <c r="H21" s="33"/>
      <c r="I21" s="33"/>
      <c r="J21" s="33"/>
      <c r="K21" s="33"/>
      <c r="L21" s="33"/>
    </row>
    <row r="22" spans="1:12" ht="29.25" customHeight="1">
      <c r="A22" s="219"/>
      <c r="B22" s="33"/>
      <c r="C22" s="33"/>
      <c r="D22" s="33"/>
      <c r="E22" s="33"/>
      <c r="F22" s="33"/>
      <c r="G22" s="33"/>
      <c r="H22" s="33"/>
      <c r="I22" s="33"/>
      <c r="J22" s="31"/>
      <c r="K22" s="31"/>
      <c r="L22" s="31"/>
    </row>
    <row r="23" spans="1:12" ht="29.25" customHeight="1">
      <c r="A23" s="219"/>
      <c r="B23" s="36"/>
      <c r="C23" s="36"/>
      <c r="D23" s="36"/>
      <c r="E23" s="36"/>
      <c r="F23" s="36"/>
      <c r="G23" s="36"/>
      <c r="H23" s="36"/>
      <c r="I23" s="36"/>
      <c r="J23" s="36"/>
      <c r="K23" s="36"/>
      <c r="L23" s="36"/>
    </row>
    <row r="24" spans="1:12" ht="28.5" customHeight="1">
      <c r="A24" s="39"/>
      <c r="B24" s="40"/>
      <c r="C24" s="40"/>
      <c r="D24" s="40"/>
      <c r="E24" s="40"/>
      <c r="F24" s="40"/>
      <c r="G24" s="40"/>
      <c r="H24" s="40"/>
      <c r="I24" s="40"/>
      <c r="J24" s="40"/>
      <c r="K24" s="40"/>
      <c r="L24" s="40"/>
    </row>
    <row r="25" spans="1:12" s="5" customFormat="1" ht="21">
      <c r="A25" s="3" t="s">
        <v>26</v>
      </c>
      <c r="B25" s="3"/>
      <c r="C25" s="3"/>
      <c r="D25" s="3"/>
      <c r="E25" s="3"/>
      <c r="F25" s="3"/>
      <c r="G25" s="3"/>
      <c r="H25" s="3"/>
      <c r="I25" s="3"/>
    </row>
    <row r="26" spans="1:12" s="1" customFormat="1" ht="17.25" customHeight="1">
      <c r="A26" s="37" t="s">
        <v>78</v>
      </c>
    </row>
    <row r="27" spans="1:12" s="1" customFormat="1" ht="17.25" customHeight="1">
      <c r="A27" s="37" t="s">
        <v>47</v>
      </c>
    </row>
    <row r="28" spans="1:12" s="1" customFormat="1" ht="17.25" customHeight="1">
      <c r="A28" s="2" t="s">
        <v>46</v>
      </c>
    </row>
    <row r="29" spans="1:12" s="1" customFormat="1" ht="17.25" customHeight="1">
      <c r="A29" s="2" t="s">
        <v>25</v>
      </c>
    </row>
    <row r="30" spans="1:12" s="1" customFormat="1" ht="17.25" customHeight="1">
      <c r="A30" s="2" t="s">
        <v>45</v>
      </c>
    </row>
  </sheetData>
  <mergeCells count="3">
    <mergeCell ref="A3:L3"/>
    <mergeCell ref="A9:A17"/>
    <mergeCell ref="A18:A23"/>
  </mergeCells>
  <phoneticPr fontId="8"/>
  <pageMargins left="0.70833333333333304" right="0.70833333333333304" top="0.74791666666666701" bottom="0.74791666666666701" header="0.31458333333333299" footer="0.31458333333333299"/>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第２号様式</vt:lpstr>
      <vt:lpstr>参考　別紙事業内容（任意様式）</vt:lpstr>
      <vt:lpstr>第3号様式 </vt:lpstr>
      <vt:lpstr>第１０号様式 </vt:lpstr>
      <vt:lpstr>第１１号様式</vt:lpstr>
      <vt:lpstr>'第１０号様式 '!Print_Area</vt:lpstr>
      <vt:lpstr>第２号様式!Print_Area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pc033020153ku</dc:creator>
  <cp:lastModifiedBy>201op</cp:lastModifiedBy>
  <cp:lastPrinted>2021-06-04T08:59:38Z</cp:lastPrinted>
  <dcterms:created xsi:type="dcterms:W3CDTF">2013-04-25T05:36:00Z</dcterms:created>
  <dcterms:modified xsi:type="dcterms:W3CDTF">2022-08-04T06:22:51Z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