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1117505\Desktop\"/>
    </mc:Choice>
  </mc:AlternateContent>
  <xr:revisionPtr revIDLastSave="0" documentId="13_ncr:1_{19812711-01FB-4BD7-8C6A-181444DDEA3C}" xr6:coauthVersionLast="47" xr6:coauthVersionMax="47" xr10:uidLastSave="{00000000-0000-0000-0000-000000000000}"/>
  <bookViews>
    <workbookView xWindow="-110" yWindow="-110" windowWidth="19420" windowHeight="11500" tabRatio="817" xr2:uid="{00000000-000D-0000-FFFF-FFFF00000000}"/>
  </bookViews>
  <sheets>
    <sheet name="交付別添2" sheetId="32" r:id="rId1"/>
    <sheet name="交付別添2・3" sheetId="33" r:id="rId2"/>
    <sheet name="交付別添3" sheetId="34" r:id="rId3"/>
    <sheet name="交付別添3・3 " sheetId="35" r:id="rId4"/>
    <sheet name="交付別添4-1" sheetId="36" r:id="rId5"/>
    <sheet name="交付別添4・3" sheetId="38" r:id="rId6"/>
    <sheet name="補助対象事業費（新築A）" sheetId="58" r:id="rId7"/>
    <sheet name="任意様式1-2差額（新築A）" sheetId="64" r:id="rId8"/>
    <sheet name="補助対象事業費（新築B） " sheetId="71" r:id="rId9"/>
    <sheet name="任意様式1-2差額（新築B）" sheetId="72" r:id="rId10"/>
    <sheet name="補助対象事業費（改修）" sheetId="75" r:id="rId11"/>
    <sheet name="任意様式1-2差額（改修）" sheetId="76" r:id="rId12"/>
    <sheet name="任意様式1" sheetId="65" r:id="rId13"/>
    <sheet name="住戸毎の個別明細 " sheetId="51" r:id="rId14"/>
    <sheet name="住戸毎の完了予定一覧" sheetId="52" r:id="rId15"/>
    <sheet name="建築主リスト " sheetId="63" r:id="rId16"/>
    <sheet name="実績別添3-1" sheetId="41" r:id="rId17"/>
    <sheet name="実績別添3-1.3 " sheetId="42" r:id="rId18"/>
    <sheet name="実績工事写真" sheetId="67" r:id="rId19"/>
    <sheet name="実績完成写真" sheetId="68" r:id="rId20"/>
    <sheet name="請求書" sheetId="77" r:id="rId21"/>
  </sheets>
  <definedNames>
    <definedName name="_☑" localSheetId="15">#REF!</definedName>
    <definedName name="_☑" localSheetId="14">#REF!</definedName>
    <definedName name="_☑" localSheetId="13">#REF!</definedName>
    <definedName name="_☑" localSheetId="10">#REF!</definedName>
    <definedName name="_☑" localSheetId="6">#REF!</definedName>
    <definedName name="_☑" localSheetId="8">#REF!</definedName>
    <definedName name="_☑">#REF!</definedName>
    <definedName name="_dl1">#REF!</definedName>
    <definedName name="_dl2" localSheetId="15">#REF!</definedName>
    <definedName name="_dl2" localSheetId="10">#REF!</definedName>
    <definedName name="_dl2" localSheetId="6">#REF!</definedName>
    <definedName name="_dl2" localSheetId="8">#REF!</definedName>
    <definedName name="_dl2">#REF!</definedName>
    <definedName name="_xlnm.Print_Area" localSheetId="15">'建築主リスト '!$B$2:$Z$66</definedName>
    <definedName name="_xlnm.Print_Area" localSheetId="0">交付別添2!$A$1:$S$30</definedName>
    <definedName name="_xlnm.Print_Area" localSheetId="1">交付別添2・3!$A$1:$O$22</definedName>
    <definedName name="_xlnm.Print_Area" localSheetId="2">交付別添3!$A$1:$R$31</definedName>
    <definedName name="_xlnm.Print_Area" localSheetId="3">'交付別添3・3 '!$A$1:$Q$24</definedName>
    <definedName name="_xlnm.Print_Area" localSheetId="5">交付別添4・3!$A$1:$I$37</definedName>
    <definedName name="_xlnm.Print_Area" localSheetId="4">'交付別添4-1'!$A$1:$R$43</definedName>
    <definedName name="_xlnm.Print_Area" localSheetId="19">実績完成写真!$A$1:$C$14</definedName>
    <definedName name="_xlnm.Print_Area" localSheetId="18">実績工事写真!$A$1:$C$74</definedName>
    <definedName name="_xlnm.Print_Area" localSheetId="16">'実績別添3-1'!$A$1:$R$25</definedName>
    <definedName name="_xlnm.Print_Area" localSheetId="17">'実績別添3-1.3 '!$A$1:$I$27</definedName>
    <definedName name="_xlnm.Print_Area" localSheetId="14">住戸毎の完了予定一覧!$A$1:$I$45</definedName>
    <definedName name="_xlnm.Print_Area" localSheetId="13">'住戸毎の個別明細 '!$A$1:$J$36</definedName>
    <definedName name="_xlnm.Print_Area" localSheetId="20">請求書!$A$1:$Q$17</definedName>
    <definedName name="_xlnm.Print_Area" localSheetId="11">'任意様式1-2差額（改修）'!$A$1:$F$18</definedName>
    <definedName name="_xlnm.Print_Area" localSheetId="7">'任意様式1-2差額（新築A）'!$A$1:$F$30</definedName>
    <definedName name="_xlnm.Print_Area" localSheetId="9">'任意様式1-2差額（新築B）'!$A$1:$F$30</definedName>
    <definedName name="_xlnm.Print_Area" localSheetId="10">'補助対象事業費（改修）'!$B$2:$N$57</definedName>
    <definedName name="_xlnm.Print_Area" localSheetId="6">'補助対象事業費（新築A）'!$B$2:$N$57</definedName>
    <definedName name="_xlnm.Print_Area" localSheetId="8">'補助対象事業費（新築B） '!$B$2:$N$57</definedName>
    <definedName name="_xlnm.Print_Titles" localSheetId="19">実績完成写真!$1:$2</definedName>
    <definedName name="_xlnm.Print_Titles" localSheetId="18">実績工事写真!$1:$2</definedName>
    <definedName name="い">#REF!</definedName>
    <definedName name="サイズ">#REF!</definedName>
    <definedName name="チェック" localSheetId="15">#REF!</definedName>
    <definedName name="チェック" localSheetId="14">#REF!</definedName>
    <definedName name="チェック" localSheetId="13">#REF!</definedName>
    <definedName name="チェック" localSheetId="10">#REF!</definedName>
    <definedName name="チェック" localSheetId="6">#REF!</definedName>
    <definedName name="チェック" localSheetId="8">#REF!</definedName>
    <definedName name="チェック">#REF!</definedName>
    <definedName name="データ" localSheetId="15">#REF!</definedName>
    <definedName name="データ">#REF!</definedName>
    <definedName name="テーブル">#REF!</definedName>
    <definedName name="横数">#REF!</definedName>
    <definedName name="下">#REF!</definedName>
    <definedName name="現在枚数">#REF!</definedName>
    <definedName name="交付別添">#REF!</definedName>
    <definedName name="書き込み枠">#REF!</definedName>
    <definedName name="上">#REF!</definedName>
    <definedName name="地域">#REF!</definedName>
    <definedName name="地域１">#REF!</definedName>
    <definedName name="中">#REF!</definedName>
    <definedName name="中々">#REF!</definedName>
    <definedName name="表示段数">#REF!</definedName>
    <definedName name="表示列数">#REF!</definedName>
    <definedName name="余白">#REF!</definedName>
    <definedName name="様式●＿辞退届">#REF!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38" l="1"/>
  <c r="F30" i="72"/>
  <c r="F18" i="76"/>
  <c r="F14" i="76" l="1"/>
  <c r="M41" i="75" s="1"/>
  <c r="F13" i="76"/>
  <c r="M40" i="75" s="1"/>
  <c r="F12" i="76"/>
  <c r="F6" i="76"/>
  <c r="A7" i="67"/>
  <c r="A10" i="67" s="1"/>
  <c r="A13" i="67" s="1"/>
  <c r="A16" i="67" s="1"/>
  <c r="A19" i="67" s="1"/>
  <c r="A22" i="67" s="1"/>
  <c r="A25" i="67" s="1"/>
  <c r="A28" i="67" s="1"/>
  <c r="A31" i="67" s="1"/>
  <c r="A34" i="67" s="1"/>
  <c r="A37" i="67" s="1"/>
  <c r="A40" i="67" s="1"/>
  <c r="A43" i="67" s="1"/>
  <c r="A46" i="67" s="1"/>
  <c r="A49" i="67" s="1"/>
  <c r="A52" i="67" s="1"/>
  <c r="A55" i="67" s="1"/>
  <c r="A58" i="67" s="1"/>
  <c r="A61" i="67" s="1"/>
  <c r="A64" i="67" s="1"/>
  <c r="A67" i="67" s="1"/>
  <c r="A70" i="67" s="1"/>
  <c r="A73" i="67" s="1"/>
  <c r="E11" i="52"/>
  <c r="D11" i="52"/>
  <c r="C11" i="52"/>
  <c r="B11" i="52"/>
  <c r="C3" i="52"/>
  <c r="M39" i="75"/>
  <c r="J55" i="75"/>
  <c r="G41" i="75"/>
  <c r="G40" i="75"/>
  <c r="G39" i="75"/>
  <c r="G38" i="75"/>
  <c r="M23" i="75"/>
  <c r="M29" i="75" s="1"/>
  <c r="M30" i="75" s="1"/>
  <c r="M18" i="75"/>
  <c r="M13" i="75"/>
  <c r="M14" i="75" s="1"/>
  <c r="G4" i="75"/>
  <c r="G4" i="71"/>
  <c r="J55" i="58"/>
  <c r="J55" i="71"/>
  <c r="F14" i="72"/>
  <c r="F26" i="72" s="1"/>
  <c r="M41" i="71" s="1"/>
  <c r="F13" i="72"/>
  <c r="F25" i="72" s="1"/>
  <c r="M40" i="71" s="1"/>
  <c r="F12" i="72"/>
  <c r="F24" i="72" s="1"/>
  <c r="M39" i="71" s="1"/>
  <c r="F6" i="72"/>
  <c r="F18" i="72" s="1"/>
  <c r="G41" i="71"/>
  <c r="G40" i="71"/>
  <c r="G39" i="71"/>
  <c r="G38" i="71"/>
  <c r="M23" i="71"/>
  <c r="M24" i="71" s="1"/>
  <c r="M18" i="71"/>
  <c r="M13" i="71"/>
  <c r="M14" i="71" s="1"/>
  <c r="G38" i="58"/>
  <c r="M24" i="75" l="1"/>
  <c r="M26" i="75"/>
  <c r="M27" i="75" s="1"/>
  <c r="M34" i="75"/>
  <c r="M35" i="75" s="1"/>
  <c r="M29" i="71"/>
  <c r="M26" i="71"/>
  <c r="M27" i="71" s="1"/>
  <c r="M34" i="71"/>
  <c r="M35" i="71" s="1"/>
  <c r="M38" i="75"/>
  <c r="M44" i="75" s="1"/>
  <c r="F16" i="76"/>
  <c r="F17" i="76" s="1"/>
  <c r="F28" i="72"/>
  <c r="F29" i="72" s="1"/>
  <c r="M38" i="71"/>
  <c r="M44" i="71" s="1"/>
  <c r="M30" i="71"/>
  <c r="G25" i="41"/>
  <c r="G24" i="41"/>
  <c r="G23" i="41"/>
  <c r="G22" i="41"/>
  <c r="P17" i="41"/>
  <c r="P16" i="41"/>
  <c r="L17" i="41"/>
  <c r="L16" i="41"/>
  <c r="H17" i="41"/>
  <c r="G17" i="41"/>
  <c r="H16" i="41"/>
  <c r="G16" i="41"/>
  <c r="O15" i="41"/>
  <c r="N15" i="41"/>
  <c r="K15" i="41"/>
  <c r="H15" i="41"/>
  <c r="E15" i="41"/>
  <c r="C15" i="41"/>
  <c r="O14" i="41"/>
  <c r="N14" i="41"/>
  <c r="J14" i="41"/>
  <c r="F14" i="41"/>
  <c r="C14" i="41"/>
  <c r="C13" i="41"/>
  <c r="C12" i="41"/>
  <c r="C11" i="41"/>
  <c r="L8" i="41"/>
  <c r="I7" i="41"/>
  <c r="B4" i="51"/>
  <c r="D5" i="65"/>
  <c r="B5" i="65"/>
  <c r="G41" i="58"/>
  <c r="G40" i="58"/>
  <c r="G39" i="58"/>
  <c r="M50" i="75" l="1"/>
  <c r="M45" i="75"/>
  <c r="M47" i="75"/>
  <c r="M48" i="75" s="1"/>
  <c r="M45" i="71"/>
  <c r="M50" i="71"/>
  <c r="M47" i="71"/>
  <c r="M48" i="71" s="1"/>
  <c r="C1" i="68"/>
  <c r="C1" i="67"/>
  <c r="F14" i="64"/>
  <c r="F13" i="64"/>
  <c r="F12" i="64"/>
  <c r="F6" i="64"/>
  <c r="F18" i="64" s="1"/>
  <c r="R43" i="36"/>
  <c r="Q43" i="36"/>
  <c r="P43" i="36"/>
  <c r="O43" i="36"/>
  <c r="N43" i="36"/>
  <c r="M43" i="36"/>
  <c r="L43" i="36"/>
  <c r="K43" i="36"/>
  <c r="J43" i="36"/>
  <c r="I43" i="36"/>
  <c r="H43" i="36"/>
  <c r="G43" i="36"/>
  <c r="R42" i="36"/>
  <c r="Q42" i="36"/>
  <c r="P42" i="36"/>
  <c r="O42" i="36"/>
  <c r="N42" i="36"/>
  <c r="M42" i="36"/>
  <c r="L42" i="36"/>
  <c r="K42" i="36"/>
  <c r="J42" i="36"/>
  <c r="I42" i="36"/>
  <c r="H42" i="36"/>
  <c r="G42" i="36"/>
  <c r="R41" i="36"/>
  <c r="Q41" i="36"/>
  <c r="P41" i="36"/>
  <c r="O41" i="36"/>
  <c r="N41" i="36"/>
  <c r="M41" i="36"/>
  <c r="L41" i="36"/>
  <c r="K41" i="36"/>
  <c r="J41" i="36"/>
  <c r="I41" i="36"/>
  <c r="H41" i="36"/>
  <c r="G41" i="36"/>
  <c r="R40" i="36"/>
  <c r="Q40" i="36"/>
  <c r="P40" i="36"/>
  <c r="O40" i="36"/>
  <c r="N40" i="36"/>
  <c r="M40" i="36"/>
  <c r="L40" i="36"/>
  <c r="K40" i="36"/>
  <c r="J40" i="36"/>
  <c r="I40" i="36"/>
  <c r="H40" i="36"/>
  <c r="G40" i="36"/>
  <c r="R39" i="36"/>
  <c r="Q39" i="36"/>
  <c r="P39" i="36"/>
  <c r="O39" i="36"/>
  <c r="N39" i="36"/>
  <c r="M39" i="36"/>
  <c r="L39" i="36"/>
  <c r="K39" i="36"/>
  <c r="J39" i="36"/>
  <c r="I39" i="36"/>
  <c r="H39" i="36"/>
  <c r="G39" i="36"/>
  <c r="R38" i="36"/>
  <c r="Q38" i="36"/>
  <c r="P38" i="36"/>
  <c r="O38" i="36"/>
  <c r="N38" i="36"/>
  <c r="M38" i="36"/>
  <c r="L38" i="36"/>
  <c r="K38" i="36"/>
  <c r="J38" i="36"/>
  <c r="I38" i="36"/>
  <c r="H38" i="36"/>
  <c r="G38" i="36"/>
  <c r="R37" i="36"/>
  <c r="Q37" i="36"/>
  <c r="P37" i="36"/>
  <c r="O37" i="36"/>
  <c r="N37" i="36"/>
  <c r="M37" i="36"/>
  <c r="L37" i="36"/>
  <c r="K37" i="36"/>
  <c r="J37" i="36"/>
  <c r="I37" i="36"/>
  <c r="H37" i="36"/>
  <c r="G37" i="36"/>
  <c r="R36" i="36"/>
  <c r="Q36" i="36"/>
  <c r="P36" i="36"/>
  <c r="O36" i="36"/>
  <c r="N36" i="36"/>
  <c r="M36" i="36"/>
  <c r="L36" i="36"/>
  <c r="K36" i="36"/>
  <c r="J36" i="36"/>
  <c r="I36" i="36"/>
  <c r="H36" i="36"/>
  <c r="G36" i="36"/>
  <c r="R35" i="36"/>
  <c r="Q35" i="36"/>
  <c r="P35" i="36"/>
  <c r="O35" i="36"/>
  <c r="N35" i="36"/>
  <c r="M35" i="36"/>
  <c r="L35" i="36"/>
  <c r="K35" i="36"/>
  <c r="J35" i="36"/>
  <c r="I35" i="36"/>
  <c r="H35" i="36"/>
  <c r="G35" i="36"/>
  <c r="G34" i="36"/>
  <c r="R34" i="36"/>
  <c r="Q34" i="36"/>
  <c r="P34" i="36"/>
  <c r="O34" i="36"/>
  <c r="N34" i="36"/>
  <c r="M34" i="36"/>
  <c r="L34" i="36"/>
  <c r="K34" i="36"/>
  <c r="J34" i="36"/>
  <c r="I34" i="36"/>
  <c r="H34" i="36"/>
  <c r="P18" i="36"/>
  <c r="N18" i="36"/>
  <c r="M18" i="36"/>
  <c r="L18" i="36"/>
  <c r="K18" i="36"/>
  <c r="J18" i="36"/>
  <c r="I18" i="36"/>
  <c r="H18" i="36"/>
  <c r="G18" i="36"/>
  <c r="E18" i="36"/>
  <c r="C18" i="36"/>
  <c r="P17" i="36"/>
  <c r="P16" i="36"/>
  <c r="L17" i="36"/>
  <c r="L16" i="36"/>
  <c r="H17" i="36"/>
  <c r="H16" i="36"/>
  <c r="G16" i="36"/>
  <c r="N15" i="36"/>
  <c r="K15" i="36"/>
  <c r="H15" i="36"/>
  <c r="E15" i="36"/>
  <c r="C15" i="36"/>
  <c r="O14" i="36"/>
  <c r="N14" i="36"/>
  <c r="J14" i="36"/>
  <c r="F14" i="36"/>
  <c r="C14" i="36"/>
  <c r="M8" i="36"/>
  <c r="N7" i="36"/>
  <c r="J7" i="36"/>
  <c r="F7" i="36"/>
  <c r="A6" i="36"/>
  <c r="P17" i="34"/>
  <c r="P16" i="34"/>
  <c r="L17" i="34"/>
  <c r="L16" i="34"/>
  <c r="H17" i="34"/>
  <c r="G17" i="34"/>
  <c r="G17" i="36" s="1"/>
  <c r="H16" i="34"/>
  <c r="G16" i="34"/>
  <c r="O15" i="34"/>
  <c r="O14" i="34"/>
  <c r="N15" i="34"/>
  <c r="K15" i="34"/>
  <c r="H15" i="34"/>
  <c r="E15" i="34"/>
  <c r="C15" i="34"/>
  <c r="N14" i="34"/>
  <c r="J14" i="34"/>
  <c r="F14" i="34"/>
  <c r="C14" i="34"/>
  <c r="M8" i="34"/>
  <c r="F7" i="34"/>
  <c r="A6" i="34"/>
  <c r="G31" i="34"/>
  <c r="G30" i="34"/>
  <c r="G29" i="34"/>
  <c r="G28" i="34"/>
  <c r="G27" i="34"/>
  <c r="G26" i="34"/>
  <c r="G25" i="34"/>
  <c r="G24" i="34"/>
  <c r="G23" i="34"/>
  <c r="G22" i="34"/>
  <c r="C11" i="36"/>
  <c r="C11" i="34"/>
  <c r="M51" i="75" l="1"/>
  <c r="M52" i="75" s="1"/>
  <c r="M52" i="71"/>
  <c r="M51" i="71"/>
  <c r="F24" i="64"/>
  <c r="F26" i="64"/>
  <c r="F25" i="64"/>
  <c r="M38" i="58"/>
  <c r="O66" i="63"/>
  <c r="N66" i="63"/>
  <c r="M66" i="63"/>
  <c r="L66" i="63"/>
  <c r="K66" i="63"/>
  <c r="J66" i="63"/>
  <c r="I66" i="63"/>
  <c r="H66" i="63"/>
  <c r="F65" i="63"/>
  <c r="E65" i="63"/>
  <c r="D65" i="63"/>
  <c r="F64" i="63"/>
  <c r="E64" i="63"/>
  <c r="D64" i="63"/>
  <c r="F63" i="63"/>
  <c r="E63" i="63"/>
  <c r="D63" i="63"/>
  <c r="F62" i="63"/>
  <c r="E62" i="63"/>
  <c r="D62" i="63"/>
  <c r="F61" i="63"/>
  <c r="E61" i="63"/>
  <c r="D61" i="63"/>
  <c r="F60" i="63"/>
  <c r="E60" i="63"/>
  <c r="D60" i="63"/>
  <c r="F59" i="63"/>
  <c r="E59" i="63"/>
  <c r="D59" i="63"/>
  <c r="F58" i="63"/>
  <c r="E58" i="63"/>
  <c r="D58" i="63"/>
  <c r="F57" i="63"/>
  <c r="E57" i="63"/>
  <c r="D57" i="63"/>
  <c r="F56" i="63"/>
  <c r="E56" i="63"/>
  <c r="D56" i="63"/>
  <c r="F55" i="63"/>
  <c r="E55" i="63"/>
  <c r="D55" i="63"/>
  <c r="F54" i="63"/>
  <c r="E54" i="63"/>
  <c r="D54" i="63"/>
  <c r="F53" i="63"/>
  <c r="E53" i="63"/>
  <c r="D53" i="63"/>
  <c r="F52" i="63"/>
  <c r="E52" i="63"/>
  <c r="D52" i="63"/>
  <c r="F51" i="63"/>
  <c r="E51" i="63"/>
  <c r="D51" i="63"/>
  <c r="F50" i="63"/>
  <c r="E50" i="63"/>
  <c r="D50" i="63"/>
  <c r="F49" i="63"/>
  <c r="E49" i="63"/>
  <c r="D49" i="63"/>
  <c r="F48" i="63"/>
  <c r="E48" i="63"/>
  <c r="D48" i="63"/>
  <c r="F47" i="63"/>
  <c r="E47" i="63"/>
  <c r="D47" i="63"/>
  <c r="F46" i="63"/>
  <c r="E46" i="63"/>
  <c r="D46" i="63"/>
  <c r="F45" i="63"/>
  <c r="E45" i="63"/>
  <c r="D45" i="63"/>
  <c r="F44" i="63"/>
  <c r="E44" i="63"/>
  <c r="D44" i="63"/>
  <c r="F43" i="63"/>
  <c r="E43" i="63"/>
  <c r="D43" i="63"/>
  <c r="F42" i="63"/>
  <c r="E42" i="63"/>
  <c r="D42" i="63"/>
  <c r="F41" i="63"/>
  <c r="E41" i="63"/>
  <c r="D41" i="63"/>
  <c r="F40" i="63"/>
  <c r="E40" i="63"/>
  <c r="D40" i="63"/>
  <c r="F39" i="63"/>
  <c r="E39" i="63"/>
  <c r="D39" i="63"/>
  <c r="F38" i="63"/>
  <c r="E38" i="63"/>
  <c r="D38" i="63"/>
  <c r="F37" i="63"/>
  <c r="E37" i="63"/>
  <c r="D37" i="63"/>
  <c r="F36" i="63"/>
  <c r="E36" i="63"/>
  <c r="D36" i="63"/>
  <c r="F35" i="63"/>
  <c r="E35" i="63"/>
  <c r="D35" i="63"/>
  <c r="F34" i="63"/>
  <c r="E34" i="63"/>
  <c r="D34" i="63"/>
  <c r="F33" i="63"/>
  <c r="E33" i="63"/>
  <c r="D33" i="63"/>
  <c r="F32" i="63"/>
  <c r="E32" i="63"/>
  <c r="D32" i="63"/>
  <c r="F31" i="63"/>
  <c r="E31" i="63"/>
  <c r="D31" i="63"/>
  <c r="F30" i="63"/>
  <c r="E30" i="63"/>
  <c r="D30" i="63"/>
  <c r="F29" i="63"/>
  <c r="E29" i="63"/>
  <c r="D29" i="63"/>
  <c r="F28" i="63"/>
  <c r="E28" i="63"/>
  <c r="D28" i="63"/>
  <c r="F27" i="63"/>
  <c r="E27" i="63"/>
  <c r="D27" i="63"/>
  <c r="F26" i="63"/>
  <c r="E26" i="63"/>
  <c r="D26" i="63"/>
  <c r="F25" i="63"/>
  <c r="E25" i="63"/>
  <c r="D25" i="63"/>
  <c r="F24" i="63"/>
  <c r="E24" i="63"/>
  <c r="D24" i="63"/>
  <c r="F23" i="63"/>
  <c r="E23" i="63"/>
  <c r="D23" i="63"/>
  <c r="F22" i="63"/>
  <c r="E22" i="63"/>
  <c r="D22" i="63"/>
  <c r="F21" i="63"/>
  <c r="E21" i="63"/>
  <c r="D21" i="63"/>
  <c r="F20" i="63"/>
  <c r="E20" i="63"/>
  <c r="D20" i="63"/>
  <c r="F19" i="63"/>
  <c r="E19" i="63"/>
  <c r="D19" i="63"/>
  <c r="F18" i="63"/>
  <c r="E18" i="63"/>
  <c r="D18" i="63"/>
  <c r="F17" i="63"/>
  <c r="E17" i="63"/>
  <c r="E66" i="63" s="1"/>
  <c r="D17" i="63"/>
  <c r="F16" i="63"/>
  <c r="F66" i="63" s="1"/>
  <c r="E16" i="63"/>
  <c r="D16" i="63"/>
  <c r="F14" i="63"/>
  <c r="E14" i="63"/>
  <c r="D14" i="63"/>
  <c r="F13" i="63"/>
  <c r="E13" i="63"/>
  <c r="D13" i="63"/>
  <c r="M55" i="75" l="1"/>
  <c r="M56" i="75" s="1"/>
  <c r="M55" i="71"/>
  <c r="M56" i="71" s="1"/>
  <c r="M40" i="58"/>
  <c r="M39" i="58"/>
  <c r="M41" i="58"/>
  <c r="F28" i="64"/>
  <c r="D66" i="63"/>
  <c r="G1" i="42"/>
  <c r="G4" i="58"/>
  <c r="M18" i="58"/>
  <c r="M23" i="58"/>
  <c r="M13" i="58"/>
  <c r="M14" i="58" s="1"/>
  <c r="M29" i="58" l="1"/>
  <c r="F29" i="64"/>
  <c r="F30" i="64" s="1"/>
  <c r="M44" i="58"/>
  <c r="M34" i="58"/>
  <c r="M24" i="58"/>
  <c r="M26" i="58"/>
  <c r="M27" i="58" s="1"/>
  <c r="M30" i="58" l="1"/>
  <c r="M50" i="58"/>
  <c r="M51" i="58" s="1"/>
  <c r="M45" i="58"/>
  <c r="M35" i="58"/>
  <c r="M47" i="58"/>
  <c r="M48" i="58" s="1"/>
  <c r="M52" i="58" l="1"/>
  <c r="I35" i="51"/>
  <c r="I36" i="51" s="1"/>
  <c r="H35" i="51"/>
  <c r="G35" i="51"/>
  <c r="F35" i="51"/>
  <c r="E35" i="51"/>
  <c r="D35" i="51"/>
  <c r="C35" i="51"/>
  <c r="H21" i="51"/>
  <c r="G21" i="51"/>
  <c r="F21" i="51"/>
  <c r="E21" i="51"/>
  <c r="D21" i="51"/>
  <c r="C21" i="51"/>
  <c r="H15" i="51"/>
  <c r="G15" i="51"/>
  <c r="F15" i="51"/>
  <c r="E15" i="51"/>
  <c r="D15" i="51"/>
  <c r="C15" i="51"/>
  <c r="H9" i="51"/>
  <c r="G9" i="51"/>
  <c r="F9" i="51"/>
  <c r="E9" i="51"/>
  <c r="D9" i="51"/>
  <c r="C9" i="51"/>
  <c r="M55" i="58" l="1"/>
  <c r="M56" i="58" s="1"/>
  <c r="C36" i="51"/>
  <c r="F36" i="51"/>
  <c r="D36" i="51"/>
  <c r="G36" i="51"/>
  <c r="E36" i="51"/>
  <c r="H36" i="51"/>
  <c r="C13" i="36" l="1"/>
  <c r="C12" i="36"/>
  <c r="J1" i="35"/>
  <c r="C13" i="34"/>
  <c r="C12" i="34"/>
  <c r="J1" i="33"/>
  <c r="H8" i="33" l="1"/>
  <c r="D8" i="33"/>
  <c r="H5" i="33"/>
  <c r="D5" i="33"/>
</calcChain>
</file>

<file path=xl/sharedStrings.xml><?xml version="1.0" encoding="utf-8"?>
<sst xmlns="http://schemas.openxmlformats.org/spreadsheetml/2006/main" count="1235" uniqueCount="479">
  <si>
    <t>棟</t>
    <rPh sb="0" eb="1">
      <t>トウ</t>
    </rPh>
    <phoneticPr fontId="3"/>
  </si>
  <si>
    <t>建築設計費</t>
    <rPh sb="0" eb="2">
      <t>ケンチク</t>
    </rPh>
    <rPh sb="2" eb="4">
      <t>セッケイ</t>
    </rPh>
    <rPh sb="4" eb="5">
      <t>ヒ</t>
    </rPh>
    <phoneticPr fontId="3"/>
  </si>
  <si>
    <t>建設工事費</t>
    <rPh sb="0" eb="2">
      <t>ケンセツ</t>
    </rPh>
    <rPh sb="2" eb="4">
      <t>コウジ</t>
    </rPh>
    <rPh sb="4" eb="5">
      <t>ヒ</t>
    </rPh>
    <phoneticPr fontId="3"/>
  </si>
  <si>
    <t>）</t>
    <phoneticPr fontId="3"/>
  </si>
  <si>
    <t>□</t>
    <phoneticPr fontId="3"/>
  </si>
  <si>
    <t>□</t>
  </si>
  <si>
    <t>氏名又は名称</t>
    <phoneticPr fontId="3"/>
  </si>
  <si>
    <t>住所</t>
    <phoneticPr fontId="3"/>
  </si>
  <si>
    <t>所在地</t>
    <phoneticPr fontId="3"/>
  </si>
  <si>
    <t>一次エネルギー消費量</t>
    <rPh sb="0" eb="2">
      <t>イチジ</t>
    </rPh>
    <rPh sb="7" eb="10">
      <t>ショウヒリョウ</t>
    </rPh>
    <phoneticPr fontId="3"/>
  </si>
  <si>
    <t>無</t>
    <rPh sb="0" eb="1">
      <t>ナシ</t>
    </rPh>
    <phoneticPr fontId="3"/>
  </si>
  <si>
    <t>備考</t>
    <rPh sb="0" eb="2">
      <t>ビコウ</t>
    </rPh>
    <phoneticPr fontId="3"/>
  </si>
  <si>
    <t>戸</t>
    <rPh sb="0" eb="1">
      <t>コ</t>
    </rPh>
    <phoneticPr fontId="3"/>
  </si>
  <si>
    <t>３．環境効率の適合状況</t>
  </si>
  <si>
    <t>（１）評価結果　　（ＣＡＳＢＥＥ 戸建-新築 (2016年版・2018年版)の場合）</t>
    <rPh sb="35" eb="36">
      <t>ネン</t>
    </rPh>
    <rPh sb="36" eb="37">
      <t>バン</t>
    </rPh>
    <phoneticPr fontId="3"/>
  </si>
  <si>
    <t>Ｓ★★★★★</t>
    <phoneticPr fontId="3"/>
  </si>
  <si>
    <t xml:space="preserve">注意点
1.出力は「白黒」でお願いします。
</t>
    <rPh sb="0" eb="2">
      <t>チュウイ</t>
    </rPh>
    <rPh sb="2" eb="3">
      <t>テン</t>
    </rPh>
    <rPh sb="7" eb="9">
      <t>シュツリョク</t>
    </rPh>
    <rPh sb="11" eb="12">
      <t>シロ</t>
    </rPh>
    <rPh sb="12" eb="13">
      <t>クロ</t>
    </rPh>
    <rPh sb="16" eb="17">
      <t>ネガ</t>
    </rPh>
    <phoneticPr fontId="3"/>
  </si>
  <si>
    <t>環境性能</t>
    <phoneticPr fontId="3"/>
  </si>
  <si>
    <t>区分</t>
    <phoneticPr fontId="3"/>
  </si>
  <si>
    <t>提案時の数値基準</t>
    <phoneticPr fontId="3"/>
  </si>
  <si>
    <t>今回の申請結果</t>
    <phoneticPr fontId="3"/>
  </si>
  <si>
    <t>適合性の評価</t>
    <phoneticPr fontId="3"/>
  </si>
  <si>
    <t>Ａ★★★★</t>
    <phoneticPr fontId="3"/>
  </si>
  <si>
    <r>
      <t>すまいの環境効率
（ＢＥＥ</t>
    </r>
    <r>
      <rPr>
        <sz val="11"/>
        <color indexed="8"/>
        <rFont val="ＭＳ 明朝"/>
        <family val="1"/>
        <charset val="128"/>
      </rPr>
      <t>Ｈ）</t>
    </r>
    <phoneticPr fontId="3"/>
  </si>
  <si>
    <t>ＢＥＥH
ランク</t>
    <phoneticPr fontId="3"/>
  </si>
  <si>
    <t>適</t>
    <phoneticPr fontId="3"/>
  </si>
  <si>
    <t>不適</t>
    <phoneticPr fontId="3"/>
  </si>
  <si>
    <t>Ｂ+★★★</t>
    <phoneticPr fontId="3"/>
  </si>
  <si>
    <t>ＢＥＥH
値</t>
    <phoneticPr fontId="3"/>
  </si>
  <si>
    <t>ライフサイクル
ＣＯ2排出率</t>
    <phoneticPr fontId="3"/>
  </si>
  <si>
    <t>ＣＯ2
排出率</t>
    <phoneticPr fontId="3"/>
  </si>
  <si>
    <t>％</t>
    <phoneticPr fontId="3"/>
  </si>
  <si>
    <t>～０％　</t>
    <phoneticPr fontId="3"/>
  </si>
  <si>
    <t>☆☆☆☆☆</t>
    <phoneticPr fontId="3"/>
  </si>
  <si>
    <t>ランク</t>
    <phoneticPr fontId="3"/>
  </si>
  <si>
    <t>～50％　</t>
    <phoneticPr fontId="3"/>
  </si>
  <si>
    <t>☆☆☆☆</t>
    <phoneticPr fontId="3"/>
  </si>
  <si>
    <t>～75％　</t>
    <phoneticPr fontId="3"/>
  </si>
  <si>
    <t>☆☆☆</t>
    <phoneticPr fontId="3"/>
  </si>
  <si>
    <t>～100％　</t>
    <phoneticPr fontId="3"/>
  </si>
  <si>
    <t>☆☆</t>
    <phoneticPr fontId="3"/>
  </si>
  <si>
    <t>（２）使用した環境効率の評価ツール</t>
    <phoneticPr fontId="3"/>
  </si>
  <si>
    <t>■</t>
    <phoneticPr fontId="3"/>
  </si>
  <si>
    <t>ＣＡＳＢＥＥ評価ツール
（該当するものを「■」）</t>
    <rPh sb="6" eb="8">
      <t>ヒョウカ</t>
    </rPh>
    <rPh sb="13" eb="15">
      <t>ガイトウ</t>
    </rPh>
    <phoneticPr fontId="3"/>
  </si>
  <si>
    <t>CASBEE 戸建（新築 ）(2018年版)</t>
    <phoneticPr fontId="3"/>
  </si>
  <si>
    <t>（３）環境効率の評価結果シート</t>
  </si>
  <si>
    <t>(注)
１．環境効率の評価結果シートを提出すること。
２．住宅の棟ごとに作成すること。</t>
    <phoneticPr fontId="3"/>
  </si>
  <si>
    <t>別添２</t>
    <phoneticPr fontId="3"/>
  </si>
  <si>
    <t>建築士による建築物の環境効率の評価結果書</t>
    <phoneticPr fontId="3"/>
  </si>
  <si>
    <t xml:space="preserve">  当該申請に係る建築物の環境効率の評価結果は次のとおりであることを証明する。</t>
    <phoneticPr fontId="3"/>
  </si>
  <si>
    <t>建築士の氏名　　　　　　　</t>
    <phoneticPr fontId="3"/>
  </si>
  <si>
    <t>（CASBEE評価員が作成した場合：登録　　　号）</t>
  </si>
  <si>
    <t>※建築士は本内容について責任を持つものとする。不正があった場合は、建築士法にもとづき処分を行う場合があることに留意すること。</t>
    <rPh sb="1" eb="3">
      <t>ケンチク</t>
    </rPh>
    <rPh sb="3" eb="4">
      <t>シ</t>
    </rPh>
    <rPh sb="5" eb="6">
      <t>ホン</t>
    </rPh>
    <rPh sb="6" eb="8">
      <t>ナイヨウ</t>
    </rPh>
    <rPh sb="12" eb="14">
      <t>セキニン</t>
    </rPh>
    <rPh sb="15" eb="16">
      <t>モ</t>
    </rPh>
    <rPh sb="23" eb="25">
      <t>フセイ</t>
    </rPh>
    <rPh sb="29" eb="31">
      <t>バアイ</t>
    </rPh>
    <rPh sb="33" eb="35">
      <t>ケンチク</t>
    </rPh>
    <rPh sb="35" eb="36">
      <t>シ</t>
    </rPh>
    <rPh sb="36" eb="37">
      <t>ホウ</t>
    </rPh>
    <rPh sb="42" eb="44">
      <t>ショブン</t>
    </rPh>
    <rPh sb="45" eb="46">
      <t>オコナ</t>
    </rPh>
    <rPh sb="47" eb="49">
      <t>バアイ</t>
    </rPh>
    <rPh sb="55" eb="57">
      <t>リュウイ</t>
    </rPh>
    <phoneticPr fontId="3"/>
  </si>
  <si>
    <t>１．建築物の基本事項</t>
  </si>
  <si>
    <t>プロジェクト名</t>
    <phoneticPr fontId="3"/>
  </si>
  <si>
    <t>建築物の名称</t>
    <phoneticPr fontId="3"/>
  </si>
  <si>
    <r>
      <rPr>
        <sz val="11"/>
        <rFont val="ＭＳ 明朝"/>
        <family val="1"/>
        <charset val="128"/>
      </rPr>
      <t>　用途</t>
    </r>
    <r>
      <rPr>
        <sz val="9"/>
        <rFont val="ＭＳ 明朝"/>
        <family val="1"/>
        <charset val="128"/>
      </rPr>
      <t xml:space="preserve">
</t>
    </r>
    <r>
      <rPr>
        <sz val="8"/>
        <rFont val="ＭＳ 明朝"/>
        <family val="1"/>
        <charset val="128"/>
      </rPr>
      <t>（該当するものを「■」）</t>
    </r>
    <phoneticPr fontId="3"/>
  </si>
  <si>
    <t>集合住宅　　</t>
    <phoneticPr fontId="3"/>
  </si>
  <si>
    <t>請負戸建住宅</t>
    <rPh sb="0" eb="2">
      <t>ウケオイ</t>
    </rPh>
    <phoneticPr fontId="3"/>
  </si>
  <si>
    <t>建売戸建住宅</t>
    <rPh sb="0" eb="2">
      <t>タテウリ</t>
    </rPh>
    <phoneticPr fontId="3"/>
  </si>
  <si>
    <t>その他（　　）</t>
    <phoneticPr fontId="3"/>
  </si>
  <si>
    <r>
      <t xml:space="preserve">　構造・工法
</t>
    </r>
    <r>
      <rPr>
        <sz val="8"/>
        <rFont val="ＭＳ 明朝"/>
        <family val="1"/>
        <charset val="128"/>
      </rPr>
      <t>（該当するものを「■」）</t>
    </r>
    <phoneticPr fontId="3"/>
  </si>
  <si>
    <t>木造</t>
    <phoneticPr fontId="3"/>
  </si>
  <si>
    <t xml:space="preserve">鉄骨造 </t>
    <phoneticPr fontId="3"/>
  </si>
  <si>
    <t>ＲＣ造</t>
    <phoneticPr fontId="3"/>
  </si>
  <si>
    <t>ＳＲＣ造</t>
    <phoneticPr fontId="3"/>
  </si>
  <si>
    <t>：</t>
    <phoneticPr fontId="3"/>
  </si>
  <si>
    <t>㎡</t>
    <phoneticPr fontId="3"/>
  </si>
  <si>
    <t>・</t>
    <phoneticPr fontId="3"/>
  </si>
  <si>
    <t>地上</t>
    <phoneticPr fontId="3"/>
  </si>
  <si>
    <t>階</t>
    <rPh sb="0" eb="1">
      <t>カイ</t>
    </rPh>
    <phoneticPr fontId="3"/>
  </si>
  <si>
    <t>地下</t>
    <phoneticPr fontId="3"/>
  </si>
  <si>
    <t>(注)「プロジェクト名」欄には、提案申請書様式１に記載してある「プロジェクト名」を記載すること。</t>
    <phoneticPr fontId="3"/>
  </si>
  <si>
    <t>２．申請者等の概要</t>
  </si>
  <si>
    <t xml:space="preserve">  申請者</t>
    <phoneticPr fontId="3"/>
  </si>
  <si>
    <t xml:space="preserve">  建築主</t>
    <phoneticPr fontId="3"/>
  </si>
  <si>
    <t xml:space="preserve">  設計者</t>
    <rPh sb="2" eb="4">
      <t>セッケイ</t>
    </rPh>
    <rPh sb="4" eb="5">
      <t>シャ</t>
    </rPh>
    <phoneticPr fontId="3"/>
  </si>
  <si>
    <t>設計者資格</t>
    <rPh sb="3" eb="5">
      <t>シカク</t>
    </rPh>
    <phoneticPr fontId="3"/>
  </si>
  <si>
    <t>設計者氏名</t>
    <rPh sb="0" eb="3">
      <t>セッケイシャ</t>
    </rPh>
    <phoneticPr fontId="3"/>
  </si>
  <si>
    <t>事務所登録</t>
    <rPh sb="0" eb="2">
      <t>ジム</t>
    </rPh>
    <rPh sb="2" eb="3">
      <t>ショ</t>
    </rPh>
    <rPh sb="3" eb="5">
      <t>トウロク</t>
    </rPh>
    <phoneticPr fontId="3"/>
  </si>
  <si>
    <t>建築士事務所名</t>
    <phoneticPr fontId="3"/>
  </si>
  <si>
    <t>　所在地</t>
    <phoneticPr fontId="3"/>
  </si>
  <si>
    <t>　電話番号</t>
    <phoneticPr fontId="3"/>
  </si>
  <si>
    <t>延べ面積・階数</t>
    <rPh sb="0" eb="1">
      <t>ノ</t>
    </rPh>
    <rPh sb="2" eb="4">
      <t>メンセキ</t>
    </rPh>
    <phoneticPr fontId="3"/>
  </si>
  <si>
    <t>延べ面積</t>
    <rPh sb="0" eb="1">
      <t>ノ</t>
    </rPh>
    <rPh sb="2" eb="4">
      <t>メンセキ</t>
    </rPh>
    <phoneticPr fontId="3"/>
  </si>
  <si>
    <t>建築物の名称：</t>
    <phoneticPr fontId="3"/>
  </si>
  <si>
    <t>別添３</t>
    <phoneticPr fontId="3"/>
  </si>
  <si>
    <r>
      <t>注意点
1.出力は「白黒」でお願いします。
2.審査を経た後、申請者に交付決定通知書が送付されます。この交付申請・交付決定の手続きをもって正式な補助の採択となります。この交付手続きにおいて</t>
    </r>
    <r>
      <rPr>
        <sz val="18"/>
        <color indexed="10"/>
        <rFont val="ＭＳ 明朝"/>
        <family val="1"/>
        <charset val="128"/>
      </rPr>
      <t>申請の内容が採択された内容と整合しないと判断された事業又はその部分は、補助の対象とならない場合があります</t>
    </r>
    <r>
      <rPr>
        <sz val="18"/>
        <rFont val="ＭＳ 明朝"/>
        <family val="1"/>
        <charset val="128"/>
      </rPr>
      <t>のでご留意下さい。
＜交付申請の原則＞
補助事業は、</t>
    </r>
    <r>
      <rPr>
        <sz val="18"/>
        <color indexed="10"/>
        <rFont val="ＭＳ 明朝"/>
        <family val="1"/>
        <charset val="128"/>
      </rPr>
      <t>交付決定を受けてから（交付決定の日付以降）補助対象工事に着手することが原則</t>
    </r>
    <r>
      <rPr>
        <sz val="18"/>
        <rFont val="ＭＳ 明朝"/>
        <family val="1"/>
        <charset val="128"/>
      </rPr>
      <t xml:space="preserve">です。
</t>
    </r>
    <rPh sb="0" eb="2">
      <t>チュウイ</t>
    </rPh>
    <rPh sb="2" eb="3">
      <t>テン</t>
    </rPh>
    <rPh sb="195" eb="197">
      <t>ホジョ</t>
    </rPh>
    <rPh sb="197" eb="199">
      <t>タイショウ</t>
    </rPh>
    <rPh sb="199" eb="201">
      <t>コウジ</t>
    </rPh>
    <phoneticPr fontId="3"/>
  </si>
  <si>
    <t xml:space="preserve">  </t>
    <phoneticPr fontId="3"/>
  </si>
  <si>
    <r>
      <t xml:space="preserve">　他の補助金申請
</t>
    </r>
    <r>
      <rPr>
        <sz val="8"/>
        <rFont val="ＭＳ 明朝"/>
        <family val="1"/>
        <charset val="128"/>
      </rPr>
      <t>（該当するものを「■」）</t>
    </r>
    <phoneticPr fontId="3"/>
  </si>
  <si>
    <t>有</t>
    <rPh sb="0" eb="1">
      <t>ア</t>
    </rPh>
    <phoneticPr fontId="3"/>
  </si>
  <si>
    <t>（補助金名：　　　　　　　　）</t>
    <phoneticPr fontId="3"/>
  </si>
  <si>
    <t>国費</t>
    <phoneticPr fontId="3"/>
  </si>
  <si>
    <t>国費外</t>
    <phoneticPr fontId="3"/>
  </si>
  <si>
    <t xml:space="preserve">  設計者</t>
    <phoneticPr fontId="3"/>
  </si>
  <si>
    <t>１</t>
    <phoneticPr fontId="3"/>
  </si>
  <si>
    <t>省エネルギー措置の項目　：　外壁、窓等を通しての熱の損失の防止のための措置</t>
  </si>
  <si>
    <t>２</t>
    <phoneticPr fontId="3"/>
  </si>
  <si>
    <t>該当する地域区分</t>
  </si>
  <si>
    <t>【　　</t>
    <phoneticPr fontId="3"/>
  </si>
  <si>
    <t>地域】</t>
    <phoneticPr fontId="3"/>
  </si>
  <si>
    <t>３</t>
    <phoneticPr fontId="3"/>
  </si>
  <si>
    <t>省エネルギー性能</t>
    <phoneticPr fontId="3"/>
  </si>
  <si>
    <t>地域区分又は基準一次エネルギー消費量又は提案時の
数値基準</t>
    <rPh sb="6" eb="8">
      <t>キジュン</t>
    </rPh>
    <rPh sb="8" eb="10">
      <t>イチジ</t>
    </rPh>
    <rPh sb="15" eb="17">
      <t>ショウヒ</t>
    </rPh>
    <rPh sb="17" eb="18">
      <t>リョウ</t>
    </rPh>
    <rPh sb="18" eb="19">
      <t>マタ</t>
    </rPh>
    <phoneticPr fontId="3"/>
  </si>
  <si>
    <t>今回の
申請結果</t>
    <phoneticPr fontId="3"/>
  </si>
  <si>
    <t>適合性の
評価</t>
    <phoneticPr fontId="3"/>
  </si>
  <si>
    <t>４</t>
    <phoneticPr fontId="3"/>
  </si>
  <si>
    <t>住宅以外</t>
  </si>
  <si>
    <t>外皮</t>
    <rPh sb="0" eb="2">
      <t>ガイヒ</t>
    </rPh>
    <phoneticPr fontId="3"/>
  </si>
  <si>
    <t xml:space="preserve">
[MJ/（㎡・年）]</t>
    <rPh sb="8" eb="9">
      <t>ネン</t>
    </rPh>
    <phoneticPr fontId="3"/>
  </si>
  <si>
    <t>５</t>
    <phoneticPr fontId="3"/>
  </si>
  <si>
    <t xml:space="preserve">
[GJ/（年）]</t>
    <rPh sb="6" eb="7">
      <t>ネン</t>
    </rPh>
    <phoneticPr fontId="3"/>
  </si>
  <si>
    <t>６</t>
    <phoneticPr fontId="3"/>
  </si>
  <si>
    <t>住宅</t>
    <phoneticPr fontId="3"/>
  </si>
  <si>
    <t>外皮平均熱貫流率　　　　</t>
    <rPh sb="0" eb="2">
      <t>ガイヒ</t>
    </rPh>
    <rPh sb="2" eb="4">
      <t>ヘイキン</t>
    </rPh>
    <rPh sb="4" eb="5">
      <t>ネツ</t>
    </rPh>
    <rPh sb="5" eb="7">
      <t>カンリュウ</t>
    </rPh>
    <rPh sb="7" eb="8">
      <t>リツ</t>
    </rPh>
    <phoneticPr fontId="3"/>
  </si>
  <si>
    <t xml:space="preserve">
[W/（㎡・K）]</t>
    <phoneticPr fontId="3"/>
  </si>
  <si>
    <t>７</t>
    <phoneticPr fontId="3"/>
  </si>
  <si>
    <t>冷房期の平均日射熱取得率　</t>
    <rPh sb="0" eb="2">
      <t>レイボウ</t>
    </rPh>
    <rPh sb="2" eb="3">
      <t>キ</t>
    </rPh>
    <rPh sb="4" eb="6">
      <t>ヘイキン</t>
    </rPh>
    <rPh sb="6" eb="8">
      <t>ニッシャ</t>
    </rPh>
    <rPh sb="8" eb="9">
      <t>ネツ</t>
    </rPh>
    <rPh sb="9" eb="11">
      <t>シュトク</t>
    </rPh>
    <rPh sb="11" eb="12">
      <t>リツ</t>
    </rPh>
    <phoneticPr fontId="3"/>
  </si>
  <si>
    <t xml:space="preserve">
[ηA]</t>
    <phoneticPr fontId="3"/>
  </si>
  <si>
    <t>８</t>
    <phoneticPr fontId="3"/>
  </si>
  <si>
    <t>仕様基準（設計・施工指針）附則</t>
    <rPh sb="0" eb="2">
      <t>シヨウ</t>
    </rPh>
    <rPh sb="2" eb="4">
      <t>キジュン</t>
    </rPh>
    <rPh sb="5" eb="7">
      <t>セッケイ</t>
    </rPh>
    <rPh sb="8" eb="10">
      <t>セコウ</t>
    </rPh>
    <rPh sb="10" eb="12">
      <t>シシン</t>
    </rPh>
    <rPh sb="13" eb="15">
      <t>フソク</t>
    </rPh>
    <phoneticPr fontId="3"/>
  </si>
  <si>
    <t>別紙仕様書
参照</t>
    <rPh sb="0" eb="2">
      <t>ベッシ</t>
    </rPh>
    <rPh sb="2" eb="5">
      <t>シヨウショ</t>
    </rPh>
    <rPh sb="6" eb="8">
      <t>サンショウ</t>
    </rPh>
    <phoneticPr fontId="3"/>
  </si>
  <si>
    <t>別添４－１</t>
    <phoneticPr fontId="3"/>
  </si>
  <si>
    <t>建築士による提案内容への適合確認書</t>
    <rPh sb="6" eb="8">
      <t>テイアン</t>
    </rPh>
    <rPh sb="8" eb="10">
      <t>ナイヨウ</t>
    </rPh>
    <phoneticPr fontId="3"/>
  </si>
  <si>
    <t>３．先導的な提案内容への適合状況</t>
    <phoneticPr fontId="3"/>
  </si>
  <si>
    <t>別添４</t>
    <phoneticPr fontId="3"/>
  </si>
  <si>
    <t>提案項目</t>
    <phoneticPr fontId="3"/>
  </si>
  <si>
    <t>提案概要</t>
    <phoneticPr fontId="3"/>
  </si>
  <si>
    <t>補助金交付
項目</t>
    <rPh sb="0" eb="2">
      <t>ホジョ</t>
    </rPh>
    <rPh sb="2" eb="3">
      <t>キン</t>
    </rPh>
    <rPh sb="3" eb="5">
      <t>コウフ</t>
    </rPh>
    <rPh sb="6" eb="8">
      <t>コウモク</t>
    </rPh>
    <phoneticPr fontId="3"/>
  </si>
  <si>
    <t>注意点
1.出力は「白黒」でお願いします。
2.交付申請時に添付の他に、実績報告（実績中間報告書）に提出する、別添1-1「建築士による提案内容への適合確認書」別添1-2「提案内容への適合確認書」の添付資料としても使用します。</t>
    <rPh sb="0" eb="2">
      <t>チュウイ</t>
    </rPh>
    <rPh sb="2" eb="3">
      <t>テン</t>
    </rPh>
    <rPh sb="7" eb="9">
      <t>シュツリョク</t>
    </rPh>
    <rPh sb="11" eb="12">
      <t>シロ</t>
    </rPh>
    <rPh sb="12" eb="13">
      <t>クロ</t>
    </rPh>
    <rPh sb="16" eb="17">
      <t>ネガ</t>
    </rPh>
    <rPh sb="25" eb="27">
      <t>コウフ</t>
    </rPh>
    <rPh sb="27" eb="29">
      <t>シンセイ</t>
    </rPh>
    <rPh sb="29" eb="30">
      <t>ジ</t>
    </rPh>
    <rPh sb="31" eb="33">
      <t>テンプ</t>
    </rPh>
    <rPh sb="34" eb="35">
      <t>ホカ</t>
    </rPh>
    <rPh sb="37" eb="39">
      <t>ジッセキ</t>
    </rPh>
    <rPh sb="39" eb="41">
      <t>ホウコク</t>
    </rPh>
    <rPh sb="42" eb="44">
      <t>ジッセキ</t>
    </rPh>
    <rPh sb="44" eb="46">
      <t>チュウカン</t>
    </rPh>
    <rPh sb="46" eb="49">
      <t>ホウコクショ</t>
    </rPh>
    <rPh sb="51" eb="53">
      <t>テイシュツ</t>
    </rPh>
    <rPh sb="56" eb="58">
      <t>ベッテン</t>
    </rPh>
    <rPh sb="80" eb="82">
      <t>ベッテン</t>
    </rPh>
    <rPh sb="86" eb="88">
      <t>テイアン</t>
    </rPh>
    <rPh sb="88" eb="90">
      <t>ナイヨウ</t>
    </rPh>
    <rPh sb="92" eb="94">
      <t>テキゴウ</t>
    </rPh>
    <rPh sb="94" eb="97">
      <t>カクニンショ</t>
    </rPh>
    <rPh sb="99" eb="101">
      <t>テンプ</t>
    </rPh>
    <rPh sb="101" eb="103">
      <t>シリョウ</t>
    </rPh>
    <rPh sb="107" eb="109">
      <t>シヨウ</t>
    </rPh>
    <phoneticPr fontId="3"/>
  </si>
  <si>
    <t>―</t>
  </si>
  <si>
    <t>―</t>
    <phoneticPr fontId="3"/>
  </si>
  <si>
    <t>(注)
１．「提案項目」、「提案概要」欄には、提案申請書様式３及び様式４－１を中心に省CO2の取り組み
　　として提案している内容を記入すること。欄は適宜追加すること。
２．「補助金交付項目」欄には、該当する項目に○をつけること
３．「適合性の評価」欄には、どちらか該当する方に■をつけること</t>
    <rPh sb="31" eb="32">
      <t>オヨ</t>
    </rPh>
    <rPh sb="33" eb="35">
      <t>ヨウシキ</t>
    </rPh>
    <rPh sb="39" eb="41">
      <t>チュウシン</t>
    </rPh>
    <rPh sb="42" eb="43">
      <t>ショウ</t>
    </rPh>
    <rPh sb="47" eb="48">
      <t>ト</t>
    </rPh>
    <rPh sb="49" eb="50">
      <t>ク</t>
    </rPh>
    <rPh sb="57" eb="59">
      <t>テイアン</t>
    </rPh>
    <rPh sb="63" eb="65">
      <t>ナイヨウ</t>
    </rPh>
    <rPh sb="104" eb="106">
      <t>コウモク</t>
    </rPh>
    <phoneticPr fontId="3"/>
  </si>
  <si>
    <r>
      <t>(注)
１. 「上記以外のCASBEE」、又は「CASBEE以外の評価ツール」を選択した場合には、
　　別にLCCO</t>
    </r>
    <r>
      <rPr>
        <vertAlign val="subscript"/>
        <sz val="10"/>
        <rFont val="ＭＳ 明朝"/>
        <family val="1"/>
        <charset val="128"/>
      </rPr>
      <t>2</t>
    </r>
    <r>
      <rPr>
        <sz val="10"/>
        <rFont val="ＭＳ 明朝"/>
        <family val="1"/>
        <charset val="128"/>
      </rPr>
      <t>の計算結果を作成し提出をすること。</t>
    </r>
    <phoneticPr fontId="3"/>
  </si>
  <si>
    <r>
      <t>(注)
１．「適合性の評価」欄には、どちらか該当する方に「■」をつけること。
　　ただし、提案時の基準値より</t>
    </r>
    <r>
      <rPr>
        <u/>
        <sz val="10"/>
        <rFont val="ＭＳ 明朝"/>
        <family val="1"/>
        <charset val="128"/>
      </rPr>
      <t xml:space="preserve">今回の申請結果が同等、若しくは上回る場合のみ適
</t>
    </r>
    <r>
      <rPr>
        <sz val="10"/>
        <rFont val="ＭＳ 明朝"/>
        <family val="1"/>
        <charset val="128"/>
      </rPr>
      <t>　　とする。
２．CASBEE 以外のツールを適用する場合、上記の評価結果を参考に任意の様式を作成
　　し、提出をして下さい。</t>
    </r>
    <phoneticPr fontId="3"/>
  </si>
  <si>
    <t>補助対象事業費</t>
    <rPh sb="0" eb="2">
      <t>ホジョ</t>
    </rPh>
    <rPh sb="2" eb="4">
      <t>タイショウ</t>
    </rPh>
    <rPh sb="4" eb="6">
      <t>ジギョウ</t>
    </rPh>
    <rPh sb="6" eb="7">
      <t>ヒ</t>
    </rPh>
    <phoneticPr fontId="3"/>
  </si>
  <si>
    <t>建築士による提案内容への適合確認書</t>
    <phoneticPr fontId="3"/>
  </si>
  <si>
    <r>
      <t>注意点
1.出力は「白黒」でお願いします。
2.交付決定通知後に実績報告書（実績中間報告書）を提出することができます。
補助対象事業完了後、</t>
    </r>
    <r>
      <rPr>
        <sz val="18"/>
        <color indexed="10"/>
        <rFont val="ＭＳ 明朝"/>
        <family val="1"/>
        <charset val="128"/>
      </rPr>
      <t>１ヶ月以内に実績報告書（実績中間報告書）を提出</t>
    </r>
    <r>
      <rPr>
        <sz val="18"/>
        <rFont val="ＭＳ 明朝"/>
        <family val="1"/>
        <charset val="128"/>
      </rPr>
      <t xml:space="preserve">していただきます。所在地の異なる複数の建物である場合は完成順に棟数をまとめて提出して下さい。
</t>
    </r>
    <rPh sb="0" eb="2">
      <t>チュウイ</t>
    </rPh>
    <rPh sb="2" eb="3">
      <t>テン</t>
    </rPh>
    <rPh sb="39" eb="41">
      <t>ジッセキ</t>
    </rPh>
    <rPh sb="41" eb="43">
      <t>チュウカン</t>
    </rPh>
    <rPh sb="43" eb="46">
      <t>ホウコクショ</t>
    </rPh>
    <rPh sb="77" eb="79">
      <t>ジッセキ</t>
    </rPh>
    <rPh sb="79" eb="82">
      <t>ホウコクショ</t>
    </rPh>
    <phoneticPr fontId="3"/>
  </si>
  <si>
    <t>　当該報告に係る建築物の整備内容と交付申請書に記載されている建築物の設計内容との適合状況は、次のとおりであることを証明する。</t>
    <phoneticPr fontId="3"/>
  </si>
  <si>
    <t>建築士の氏名　　　　　　　</t>
    <phoneticPr fontId="3"/>
  </si>
  <si>
    <t>※建築士は本内容について責任を持つものとする。不正があった場合は、建築士法にもとづき処分を行う場合があることに留意すること。</t>
    <rPh sb="5" eb="6">
      <t>ホン</t>
    </rPh>
    <phoneticPr fontId="3"/>
  </si>
  <si>
    <t>プロジェクト名</t>
    <phoneticPr fontId="3"/>
  </si>
  <si>
    <t>建築物の名称</t>
    <phoneticPr fontId="3"/>
  </si>
  <si>
    <t>所在地</t>
    <phoneticPr fontId="3"/>
  </si>
  <si>
    <r>
      <rPr>
        <sz val="11"/>
        <rFont val="ＭＳ 明朝"/>
        <family val="1"/>
        <charset val="128"/>
      </rPr>
      <t>　用途</t>
    </r>
    <r>
      <rPr>
        <sz val="9"/>
        <rFont val="ＭＳ 明朝"/>
        <family val="1"/>
        <charset val="128"/>
      </rPr>
      <t xml:space="preserve">
</t>
    </r>
    <r>
      <rPr>
        <sz val="8"/>
        <rFont val="ＭＳ 明朝"/>
        <family val="1"/>
        <charset val="128"/>
      </rPr>
      <t>（該当するものを「■」）</t>
    </r>
    <phoneticPr fontId="3"/>
  </si>
  <si>
    <t>集合住宅　　</t>
    <phoneticPr fontId="3"/>
  </si>
  <si>
    <t>■</t>
    <phoneticPr fontId="3"/>
  </si>
  <si>
    <r>
      <t xml:space="preserve">　構造・工法
</t>
    </r>
    <r>
      <rPr>
        <sz val="8"/>
        <rFont val="ＭＳ 明朝"/>
        <family val="1"/>
        <charset val="128"/>
      </rPr>
      <t>（該当するものを「■」）</t>
    </r>
    <phoneticPr fontId="3"/>
  </si>
  <si>
    <t>木造</t>
    <phoneticPr fontId="3"/>
  </si>
  <si>
    <t xml:space="preserve">鉄骨造 </t>
    <phoneticPr fontId="3"/>
  </si>
  <si>
    <t>ＲＣ造</t>
    <phoneticPr fontId="3"/>
  </si>
  <si>
    <t>ＳＲＣ造</t>
    <phoneticPr fontId="3"/>
  </si>
  <si>
    <t>□</t>
    <phoneticPr fontId="3"/>
  </si>
  <si>
    <t>：</t>
    <phoneticPr fontId="3"/>
  </si>
  <si>
    <t>㎡</t>
    <phoneticPr fontId="3"/>
  </si>
  <si>
    <t>・</t>
    <phoneticPr fontId="3"/>
  </si>
  <si>
    <t>地上</t>
    <phoneticPr fontId="3"/>
  </si>
  <si>
    <t>地下</t>
    <phoneticPr fontId="3"/>
  </si>
  <si>
    <r>
      <t xml:space="preserve">　他の補助金申請
</t>
    </r>
    <r>
      <rPr>
        <sz val="8"/>
        <rFont val="ＭＳ 明朝"/>
        <family val="1"/>
        <charset val="128"/>
      </rPr>
      <t>（該当するものを「■」）</t>
    </r>
    <phoneticPr fontId="3"/>
  </si>
  <si>
    <t>国費</t>
    <phoneticPr fontId="3"/>
  </si>
  <si>
    <t>国費外</t>
    <phoneticPr fontId="3"/>
  </si>
  <si>
    <t>(注)「プロジェクト名」欄には、提案申請書様式１に記載してある「プロジェクト名」を記載すること。</t>
    <phoneticPr fontId="3"/>
  </si>
  <si>
    <t xml:space="preserve">  申請者</t>
    <phoneticPr fontId="3"/>
  </si>
  <si>
    <t>氏名又は名称</t>
    <phoneticPr fontId="3"/>
  </si>
  <si>
    <t>住所</t>
    <phoneticPr fontId="3"/>
  </si>
  <si>
    <t xml:space="preserve">  建築主</t>
    <phoneticPr fontId="3"/>
  </si>
  <si>
    <t>氏名又は名称</t>
    <phoneticPr fontId="3"/>
  </si>
  <si>
    <t>建築物の名称：</t>
    <phoneticPr fontId="3"/>
  </si>
  <si>
    <t>３．計画の変更等 及び 提案内容への適合状況</t>
    <rPh sb="9" eb="10">
      <t>オヨ</t>
    </rPh>
    <phoneticPr fontId="3"/>
  </si>
  <si>
    <t>（１）交付申請時からの設計変更の有無</t>
  </si>
  <si>
    <t>-</t>
  </si>
  <si>
    <r>
      <t>注意点
1.出力は「白黒」でお願いします。
2.交付申請時に提出した</t>
    </r>
    <r>
      <rPr>
        <b/>
        <sz val="18"/>
        <color indexed="10"/>
        <rFont val="ＭＳ 明朝"/>
        <family val="1"/>
        <charset val="128"/>
      </rPr>
      <t>「3.先導的な提案内容への適合状況」を住戸毎に添付</t>
    </r>
    <r>
      <rPr>
        <sz val="18"/>
        <rFont val="ＭＳ 明朝"/>
        <family val="1"/>
        <charset val="128"/>
      </rPr>
      <t>して下さい。</t>
    </r>
    <rPh sb="0" eb="2">
      <t>チュウイ</t>
    </rPh>
    <rPh sb="2" eb="3">
      <t>テン</t>
    </rPh>
    <rPh sb="7" eb="9">
      <t>シュツリョク</t>
    </rPh>
    <rPh sb="11" eb="12">
      <t>シロ</t>
    </rPh>
    <rPh sb="12" eb="13">
      <t>クロ</t>
    </rPh>
    <rPh sb="16" eb="17">
      <t>ネガ</t>
    </rPh>
    <rPh sb="25" eb="27">
      <t>コウフ</t>
    </rPh>
    <rPh sb="27" eb="29">
      <t>シンセイ</t>
    </rPh>
    <rPh sb="29" eb="30">
      <t>ジ</t>
    </rPh>
    <rPh sb="31" eb="33">
      <t>テイシュツ</t>
    </rPh>
    <rPh sb="38" eb="40">
      <t>センドウ</t>
    </rPh>
    <rPh sb="40" eb="41">
      <t>テキ</t>
    </rPh>
    <rPh sb="42" eb="44">
      <t>テイアン</t>
    </rPh>
    <rPh sb="44" eb="46">
      <t>ナイヨウ</t>
    </rPh>
    <rPh sb="48" eb="50">
      <t>テキゴウ</t>
    </rPh>
    <rPh sb="50" eb="52">
      <t>ジョウキョウ</t>
    </rPh>
    <rPh sb="54" eb="55">
      <t>ジュウ</t>
    </rPh>
    <rPh sb="55" eb="56">
      <t>コ</t>
    </rPh>
    <rPh sb="56" eb="57">
      <t>ゴト</t>
    </rPh>
    <rPh sb="58" eb="60">
      <t>テンプ</t>
    </rPh>
    <rPh sb="62" eb="63">
      <t>クダ</t>
    </rPh>
    <phoneticPr fontId="3"/>
  </si>
  <si>
    <t>（２）交付申請書に記載した環境効率の評価結果、省エネルギー
　　基準、及び先導的な提案内容に関する変更の有無</t>
    <rPh sb="49" eb="51">
      <t>ヘンコウ</t>
    </rPh>
    <phoneticPr fontId="3"/>
  </si>
  <si>
    <t>(注)
少なくとも、建築基準法第６条第１項に定める「建築物の計画変更の内容」及び完了検査申請書「確認以降の軽微な変更の概要」欄に記載した事項がある場合は、（１）については「有」とすること。</t>
    <phoneticPr fontId="3"/>
  </si>
  <si>
    <t>-</t>
    <phoneticPr fontId="3"/>
  </si>
  <si>
    <t>上記（２）で「有」を選択した場合、次の内容を記載すること。</t>
  </si>
  <si>
    <t>関連する提案内容</t>
  </si>
  <si>
    <t>変更の概要</t>
  </si>
  <si>
    <t>当該変更の内容が提案内容への適合状況に影響を与えないと判断した理由</t>
  </si>
  <si>
    <t>(注)
「関連する提案内容」欄には、環境効率の評価結果、省エネルギー基準、及び先導的な提案内容の別を記載し、先導的な提案内容については、提案申請書に記載した内容のうち該当するものを記載すること。欄は適宜追加すること。</t>
    <phoneticPr fontId="3"/>
  </si>
  <si>
    <t>別添３－１</t>
    <rPh sb="0" eb="2">
      <t>ベッテン</t>
    </rPh>
    <phoneticPr fontId="3"/>
  </si>
  <si>
    <t>補助対象外事業費</t>
    <rPh sb="4" eb="5">
      <t>ガイ</t>
    </rPh>
    <phoneticPr fontId="3"/>
  </si>
  <si>
    <t>戸建住宅の住戸毎に作成して下さい。提案内容（事業者毎）該当するように、適宜変更して下さい。</t>
    <phoneticPr fontId="3"/>
  </si>
  <si>
    <t>補助対象事業費確認書</t>
    <rPh sb="0" eb="2">
      <t>ホジョ</t>
    </rPh>
    <rPh sb="2" eb="4">
      <t>タイショウ</t>
    </rPh>
    <rPh sb="4" eb="7">
      <t>ジギョウヒ</t>
    </rPh>
    <rPh sb="7" eb="10">
      <t>カクニンショ</t>
    </rPh>
    <phoneticPr fontId="3"/>
  </si>
  <si>
    <r>
      <t>作成要領　</t>
    </r>
    <r>
      <rPr>
        <sz val="16"/>
        <color indexed="8"/>
        <rFont val="ＭＳ 明朝"/>
        <family val="1"/>
        <charset val="128"/>
      </rPr>
      <t>（補助対象事業費確認書）</t>
    </r>
    <rPh sb="0" eb="2">
      <t>サクセイ</t>
    </rPh>
    <rPh sb="2" eb="4">
      <t>ヨウリョウ</t>
    </rPh>
    <phoneticPr fontId="3"/>
  </si>
  <si>
    <t>住宅の名称</t>
    <rPh sb="0" eb="2">
      <t>ジュウタク</t>
    </rPh>
    <rPh sb="3" eb="5">
      <t>メイショウ</t>
    </rPh>
    <phoneticPr fontId="3"/>
  </si>
  <si>
    <t>住宅のタイプ</t>
    <rPh sb="0" eb="2">
      <t>ジュウタク</t>
    </rPh>
    <phoneticPr fontId="3"/>
  </si>
  <si>
    <t>①</t>
    <phoneticPr fontId="3"/>
  </si>
  <si>
    <t>部分を入力して下さい。</t>
    <rPh sb="0" eb="2">
      <t>ブブン</t>
    </rPh>
    <rPh sb="3" eb="5">
      <t>ニュウリョク</t>
    </rPh>
    <rPh sb="7" eb="8">
      <t>クダ</t>
    </rPh>
    <phoneticPr fontId="3"/>
  </si>
  <si>
    <t>②</t>
    <phoneticPr fontId="3"/>
  </si>
  <si>
    <t>金額は全て円単位で入力して下さい。</t>
    <phoneticPr fontId="3"/>
  </si>
  <si>
    <t>※金額は全て消費税を除いて下さい。</t>
    <rPh sb="1" eb="3">
      <t>キンガク</t>
    </rPh>
    <rPh sb="6" eb="9">
      <t>ショウヒゼイ</t>
    </rPh>
    <rPh sb="10" eb="11">
      <t>ノゾ</t>
    </rPh>
    <rPh sb="13" eb="14">
      <t>クダ</t>
    </rPh>
    <phoneticPr fontId="3"/>
  </si>
  <si>
    <t>単位：円</t>
    <rPh sb="0" eb="2">
      <t>タンイ</t>
    </rPh>
    <rPh sb="3" eb="4">
      <t>エン</t>
    </rPh>
    <phoneticPr fontId="3"/>
  </si>
  <si>
    <t>③</t>
    <phoneticPr fontId="3"/>
  </si>
  <si>
    <t>添付資料は該当する箇所を明記（マーカーなど）して下さい。</t>
    <rPh sb="0" eb="2">
      <t>テンプ</t>
    </rPh>
    <rPh sb="2" eb="4">
      <t>シリョウ</t>
    </rPh>
    <rPh sb="5" eb="7">
      <t>ガイトウ</t>
    </rPh>
    <rPh sb="9" eb="11">
      <t>カショ</t>
    </rPh>
    <rPh sb="12" eb="14">
      <t>メイキ</t>
    </rPh>
    <rPh sb="24" eb="25">
      <t>クダ</t>
    </rPh>
    <phoneticPr fontId="3"/>
  </si>
  <si>
    <t>総請負金額</t>
    <rPh sb="0" eb="1">
      <t>ソウ</t>
    </rPh>
    <rPh sb="1" eb="3">
      <t>ウケオイ</t>
    </rPh>
    <rPh sb="3" eb="5">
      <t>キンガク</t>
    </rPh>
    <phoneticPr fontId="3"/>
  </si>
  <si>
    <t>請負に関する全ての金額の合計（税抜）</t>
    <rPh sb="0" eb="2">
      <t>ウケオイ</t>
    </rPh>
    <rPh sb="3" eb="4">
      <t>カン</t>
    </rPh>
    <rPh sb="6" eb="7">
      <t>スベ</t>
    </rPh>
    <rPh sb="9" eb="11">
      <t>キンガク</t>
    </rPh>
    <rPh sb="12" eb="14">
      <t>ゴウケイ</t>
    </rPh>
    <rPh sb="15" eb="17">
      <t>ゼイヌキ</t>
    </rPh>
    <phoneticPr fontId="3"/>
  </si>
  <si>
    <t>④</t>
    <phoneticPr fontId="3"/>
  </si>
  <si>
    <t>「住宅のタイプ」は該当する事業者のみ記入して下さい。</t>
    <rPh sb="1" eb="3">
      <t>ジュウタク</t>
    </rPh>
    <rPh sb="9" eb="11">
      <t>ガイトウ</t>
    </rPh>
    <rPh sb="13" eb="16">
      <t>ジギョウシャ</t>
    </rPh>
    <rPh sb="18" eb="20">
      <t>キニュウ</t>
    </rPh>
    <rPh sb="22" eb="23">
      <t>クダ</t>
    </rPh>
    <phoneticPr fontId="3"/>
  </si>
  <si>
    <t>⑤</t>
    <phoneticPr fontId="3"/>
  </si>
  <si>
    <t xml:space="preserve">補助対象事業費が明確にできる資料を作成している場合は「補助対象事業費確認書」は不要です。あくまでも参考例ですので該当しない場合、同等の様式を作成し提出して下さい。
</t>
    <rPh sb="0" eb="2">
      <t>ホジョ</t>
    </rPh>
    <rPh sb="2" eb="4">
      <t>タイショウ</t>
    </rPh>
    <rPh sb="4" eb="7">
      <t>ジギョウヒ</t>
    </rPh>
    <rPh sb="8" eb="10">
      <t>メイカク</t>
    </rPh>
    <rPh sb="14" eb="16">
      <t>シリョウ</t>
    </rPh>
    <rPh sb="17" eb="19">
      <t>サクセイ</t>
    </rPh>
    <rPh sb="23" eb="25">
      <t>バアイ</t>
    </rPh>
    <rPh sb="27" eb="29">
      <t>ホジョ</t>
    </rPh>
    <rPh sb="29" eb="31">
      <t>タイショウ</t>
    </rPh>
    <rPh sb="31" eb="33">
      <t>ジギョウ</t>
    </rPh>
    <rPh sb="33" eb="34">
      <t>ヒ</t>
    </rPh>
    <rPh sb="34" eb="37">
      <t>カクニンショ</t>
    </rPh>
    <rPh sb="39" eb="41">
      <t>フヨウ</t>
    </rPh>
    <rPh sb="56" eb="58">
      <t>ガイトウ</t>
    </rPh>
    <phoneticPr fontId="3"/>
  </si>
  <si>
    <t>事業費から除く項目</t>
    <rPh sb="0" eb="3">
      <t>ジギョウヒ</t>
    </rPh>
    <rPh sb="5" eb="6">
      <t>ノゾ</t>
    </rPh>
    <rPh sb="7" eb="9">
      <t>コウモク</t>
    </rPh>
    <phoneticPr fontId="3"/>
  </si>
  <si>
    <t>添付資料№</t>
    <rPh sb="0" eb="2">
      <t>テンプ</t>
    </rPh>
    <rPh sb="2" eb="4">
      <t>シリョウ</t>
    </rPh>
    <phoneticPr fontId="3"/>
  </si>
  <si>
    <t>金額</t>
    <rPh sb="0" eb="2">
      <t>キンガク</t>
    </rPh>
    <phoneticPr fontId="3"/>
  </si>
  <si>
    <t>⑥</t>
    <phoneticPr fontId="3"/>
  </si>
  <si>
    <t>出力は「白黒」でお願いします。</t>
    <rPh sb="0" eb="2">
      <t>シュツリョク</t>
    </rPh>
    <rPh sb="4" eb="6">
      <t>シロクロ</t>
    </rPh>
    <rPh sb="9" eb="10">
      <t>ネガ</t>
    </rPh>
    <phoneticPr fontId="3"/>
  </si>
  <si>
    <t>⑦</t>
    <phoneticPr fontId="3"/>
  </si>
  <si>
    <t>住戸毎　に作成して下さい</t>
    <rPh sb="0" eb="1">
      <t>ジュウ</t>
    </rPh>
    <rPh sb="1" eb="2">
      <t>コ</t>
    </rPh>
    <rPh sb="2" eb="3">
      <t>ゴト</t>
    </rPh>
    <rPh sb="5" eb="7">
      <t>サクセイ</t>
    </rPh>
    <rPh sb="9" eb="10">
      <t>クダ</t>
    </rPh>
    <phoneticPr fontId="3"/>
  </si>
  <si>
    <t>各項目の留意点</t>
    <rPh sb="0" eb="1">
      <t>カク</t>
    </rPh>
    <rPh sb="1" eb="3">
      <t>コウモク</t>
    </rPh>
    <rPh sb="4" eb="7">
      <t>リュウイテン</t>
    </rPh>
    <phoneticPr fontId="3"/>
  </si>
  <si>
    <t>【総請負金額】</t>
    <rPh sb="1" eb="2">
      <t>ソウ</t>
    </rPh>
    <rPh sb="2" eb="4">
      <t>ウケオイ</t>
    </rPh>
    <rPh sb="4" eb="6">
      <t>キンガク</t>
    </rPh>
    <phoneticPr fontId="3"/>
  </si>
  <si>
    <t>本契約、追加変更契約、追加見込み見積書などの合計金額を記入して下さい。</t>
    <phoneticPr fontId="3"/>
  </si>
  <si>
    <t>①事業費から除いて下さい。</t>
    <rPh sb="1" eb="4">
      <t>ジギョウヒ</t>
    </rPh>
    <rPh sb="6" eb="7">
      <t>ノゾ</t>
    </rPh>
    <rPh sb="9" eb="10">
      <t>クダ</t>
    </rPh>
    <phoneticPr fontId="3"/>
  </si>
  <si>
    <t>・解体工事（新築工事のみ）</t>
    <rPh sb="1" eb="3">
      <t>カイタイ</t>
    </rPh>
    <rPh sb="3" eb="5">
      <t>コウジ</t>
    </rPh>
    <rPh sb="6" eb="8">
      <t>シンチク</t>
    </rPh>
    <rPh sb="8" eb="10">
      <t>コウジ</t>
    </rPh>
    <phoneticPr fontId="3"/>
  </si>
  <si>
    <t>・各申請費</t>
    <rPh sb="1" eb="2">
      <t>カク</t>
    </rPh>
    <rPh sb="2" eb="4">
      <t>シンセイ</t>
    </rPh>
    <rPh sb="4" eb="5">
      <t>ヒ</t>
    </rPh>
    <phoneticPr fontId="3"/>
  </si>
  <si>
    <t>・地盤調査費等の調査費</t>
    <rPh sb="1" eb="3">
      <t>ジバン</t>
    </rPh>
    <rPh sb="3" eb="5">
      <t>チョウサ</t>
    </rPh>
    <rPh sb="5" eb="6">
      <t>ヒ</t>
    </rPh>
    <rPh sb="6" eb="7">
      <t>トウ</t>
    </rPh>
    <rPh sb="8" eb="10">
      <t>チョウサ</t>
    </rPh>
    <rPh sb="10" eb="11">
      <t>ヒ</t>
    </rPh>
    <phoneticPr fontId="3"/>
  </si>
  <si>
    <t>・外構工事（※1）など</t>
    <rPh sb="1" eb="2">
      <t>ソト</t>
    </rPh>
    <rPh sb="2" eb="3">
      <t>コウ</t>
    </rPh>
    <rPh sb="3" eb="5">
      <t>コウジ</t>
    </rPh>
    <phoneticPr fontId="3"/>
  </si>
  <si>
    <t>補助対象外事業費合計</t>
    <rPh sb="0" eb="2">
      <t>ホジョ</t>
    </rPh>
    <rPh sb="2" eb="4">
      <t>タイショウ</t>
    </rPh>
    <rPh sb="4" eb="5">
      <t>ガイ</t>
    </rPh>
    <rPh sb="5" eb="8">
      <t>ジギョウヒ</t>
    </rPh>
    <rPh sb="8" eb="10">
      <t>ゴウケイ</t>
    </rPh>
    <phoneticPr fontId="3"/>
  </si>
  <si>
    <t>・家具、カーテン工事など</t>
    <rPh sb="1" eb="3">
      <t>カグ</t>
    </rPh>
    <rPh sb="8" eb="10">
      <t>コウジ</t>
    </rPh>
    <phoneticPr fontId="3"/>
  </si>
  <si>
    <t>（内 他の補助金額 ：　</t>
    <rPh sb="1" eb="2">
      <t>ウチ</t>
    </rPh>
    <rPh sb="3" eb="4">
      <t>ホカ</t>
    </rPh>
    <rPh sb="5" eb="8">
      <t>ホジョキン</t>
    </rPh>
    <phoneticPr fontId="3"/>
  </si>
  <si>
    <t>千円</t>
    <rPh sb="0" eb="1">
      <t>セン</t>
    </rPh>
    <rPh sb="1" eb="2">
      <t>エン</t>
    </rPh>
    <phoneticPr fontId="3"/>
  </si>
  <si>
    <t>・加入金</t>
    <rPh sb="1" eb="3">
      <t>カニュウ</t>
    </rPh>
    <rPh sb="3" eb="4">
      <t>キン</t>
    </rPh>
    <phoneticPr fontId="3"/>
  </si>
  <si>
    <t>・道路取り出し管工事など</t>
    <rPh sb="1" eb="3">
      <t>ドウロ</t>
    </rPh>
    <rPh sb="3" eb="4">
      <t>ト</t>
    </rPh>
    <rPh sb="5" eb="6">
      <t>ダ</t>
    </rPh>
    <rPh sb="7" eb="8">
      <t>カン</t>
    </rPh>
    <rPh sb="8" eb="10">
      <t>コウジ</t>
    </rPh>
    <phoneticPr fontId="3"/>
  </si>
  <si>
    <t>※1　提案をしている場合は事業費に含む</t>
    <rPh sb="3" eb="5">
      <t>テイアン</t>
    </rPh>
    <rPh sb="10" eb="12">
      <t>バアイ</t>
    </rPh>
    <rPh sb="13" eb="15">
      <t>ジギョウ</t>
    </rPh>
    <rPh sb="15" eb="16">
      <t>ヒ</t>
    </rPh>
    <rPh sb="17" eb="18">
      <t>フク</t>
    </rPh>
    <phoneticPr fontId="3"/>
  </si>
  <si>
    <t>補助対象項目</t>
    <rPh sb="0" eb="2">
      <t>ホジョ</t>
    </rPh>
    <rPh sb="2" eb="4">
      <t>タイショウ</t>
    </rPh>
    <rPh sb="4" eb="6">
      <t>コウモク</t>
    </rPh>
    <phoneticPr fontId="3"/>
  </si>
  <si>
    <t>金額の入力はマイナス（-）を入れて下さい。</t>
    <phoneticPr fontId="3"/>
  </si>
  <si>
    <t>【ｃ　事業費】</t>
    <rPh sb="3" eb="6">
      <t>ジギョウヒ</t>
    </rPh>
    <phoneticPr fontId="3"/>
  </si>
  <si>
    <t>①補助対象項目は「材工」の合計を記入して下さい。</t>
    <rPh sb="1" eb="3">
      <t>ホジョ</t>
    </rPh>
    <rPh sb="3" eb="5">
      <t>タイショウ</t>
    </rPh>
    <rPh sb="5" eb="7">
      <t>コウモク</t>
    </rPh>
    <rPh sb="9" eb="10">
      <t>ザイ</t>
    </rPh>
    <rPh sb="10" eb="11">
      <t>コウ</t>
    </rPh>
    <rPh sb="13" eb="15">
      <t>ゴウケイ</t>
    </rPh>
    <rPh sb="16" eb="18">
      <t>キニュウ</t>
    </rPh>
    <rPh sb="20" eb="21">
      <t>クダ</t>
    </rPh>
    <phoneticPr fontId="3"/>
  </si>
  <si>
    <t>（採択内容による）</t>
    <phoneticPr fontId="3"/>
  </si>
  <si>
    <t>【補助金申請額】</t>
    <rPh sb="1" eb="3">
      <t>ホジョ</t>
    </rPh>
    <rPh sb="3" eb="4">
      <t>キン</t>
    </rPh>
    <rPh sb="4" eb="6">
      <t>シンセイ</t>
    </rPh>
    <rPh sb="6" eb="7">
      <t>ガク</t>
    </rPh>
    <phoneticPr fontId="3"/>
  </si>
  <si>
    <t>①ｘ1/2</t>
    <phoneticPr fontId="3"/>
  </si>
  <si>
    <t>採択金額を上回ることはできません。</t>
    <rPh sb="0" eb="2">
      <t>サイタク</t>
    </rPh>
    <rPh sb="2" eb="4">
      <t>キンガク</t>
    </rPh>
    <rPh sb="5" eb="7">
      <t>ウワマワ</t>
    </rPh>
    <phoneticPr fontId="3"/>
  </si>
  <si>
    <t>（　1戸当たり上限額　：　</t>
    <rPh sb="3" eb="4">
      <t>コ</t>
    </rPh>
    <rPh sb="4" eb="5">
      <t>ア</t>
    </rPh>
    <rPh sb="7" eb="10">
      <t>ジョウゲンガク</t>
    </rPh>
    <phoneticPr fontId="3"/>
  </si>
  <si>
    <t>採択戸数は達成して下さい。</t>
    <rPh sb="0" eb="2">
      <t>サイタク</t>
    </rPh>
    <rPh sb="2" eb="3">
      <t>コ</t>
    </rPh>
    <rPh sb="3" eb="4">
      <t>スウ</t>
    </rPh>
    <rPh sb="5" eb="7">
      <t>タッセイ</t>
    </rPh>
    <rPh sb="9" eb="10">
      <t>クダ</t>
    </rPh>
    <phoneticPr fontId="3"/>
  </si>
  <si>
    <t>住戸毎の個別明細（別紙２の添付資料）</t>
    <rPh sb="0" eb="1">
      <t>ジュウ</t>
    </rPh>
    <rPh sb="1" eb="2">
      <t>ト</t>
    </rPh>
    <rPh sb="2" eb="3">
      <t>ゴト</t>
    </rPh>
    <rPh sb="4" eb="6">
      <t>コベツ</t>
    </rPh>
    <rPh sb="6" eb="8">
      <t>メイサイ</t>
    </rPh>
    <rPh sb="9" eb="11">
      <t>ベッシ</t>
    </rPh>
    <rPh sb="13" eb="15">
      <t>テンプ</t>
    </rPh>
    <rPh sb="15" eb="17">
      <t>シリョウ</t>
    </rPh>
    <phoneticPr fontId="3"/>
  </si>
  <si>
    <t>単位：千円</t>
    <rPh sb="0" eb="2">
      <t>タンイ</t>
    </rPh>
    <rPh sb="3" eb="5">
      <t>センエン</t>
    </rPh>
    <phoneticPr fontId="3"/>
  </si>
  <si>
    <t>№</t>
    <phoneticPr fontId="3"/>
  </si>
  <si>
    <t>補助金
申請額</t>
    <rPh sb="0" eb="2">
      <t>ホジョ</t>
    </rPh>
    <rPh sb="2" eb="3">
      <t>キン</t>
    </rPh>
    <rPh sb="4" eb="6">
      <t>シンセイ</t>
    </rPh>
    <rPh sb="6" eb="7">
      <t>ガク</t>
    </rPh>
    <phoneticPr fontId="3"/>
  </si>
  <si>
    <t>他の補助金
申請額</t>
    <rPh sb="0" eb="1">
      <t>タ</t>
    </rPh>
    <rPh sb="2" eb="4">
      <t>ホジョ</t>
    </rPh>
    <rPh sb="4" eb="5">
      <t>キン</t>
    </rPh>
    <rPh sb="6" eb="8">
      <t>シンセイ</t>
    </rPh>
    <rPh sb="8" eb="9">
      <t>ガク</t>
    </rPh>
    <phoneticPr fontId="3"/>
  </si>
  <si>
    <t>住戸毎の個別明細（別紙２の添付資料）の作成要領</t>
    <rPh sb="19" eb="21">
      <t>サクセイ</t>
    </rPh>
    <rPh sb="21" eb="23">
      <t>ヨウリョウ</t>
    </rPh>
    <phoneticPr fontId="3"/>
  </si>
  <si>
    <t>「補助対象事業費確認書」などの住戸毎の補助額を確認できる資料をもとに作成して下さい。</t>
    <rPh sb="1" eb="3">
      <t>ホジョ</t>
    </rPh>
    <rPh sb="3" eb="5">
      <t>タイショウ</t>
    </rPh>
    <rPh sb="5" eb="8">
      <t>ジギョウヒ</t>
    </rPh>
    <rPh sb="8" eb="11">
      <t>カクニンショ</t>
    </rPh>
    <rPh sb="15" eb="16">
      <t>ジュウ</t>
    </rPh>
    <rPh sb="16" eb="17">
      <t>コ</t>
    </rPh>
    <rPh sb="17" eb="18">
      <t>ゴト</t>
    </rPh>
    <rPh sb="19" eb="21">
      <t>ホジョ</t>
    </rPh>
    <rPh sb="21" eb="22">
      <t>ガク</t>
    </rPh>
    <rPh sb="23" eb="25">
      <t>カクニン</t>
    </rPh>
    <rPh sb="28" eb="30">
      <t>シリョウ</t>
    </rPh>
    <rPh sb="34" eb="36">
      <t>サクセイ</t>
    </rPh>
    <rPh sb="38" eb="39">
      <t>クダ</t>
    </rPh>
    <phoneticPr fontId="3"/>
  </si>
  <si>
    <t>千円単位で入力して下さい。</t>
    <phoneticPr fontId="3"/>
  </si>
  <si>
    <t>用紙のレイアウトは、縦、横適宜変更して下さい。</t>
    <rPh sb="0" eb="2">
      <t>ヨウシ</t>
    </rPh>
    <rPh sb="10" eb="11">
      <t>タテ</t>
    </rPh>
    <rPh sb="12" eb="13">
      <t>ヨコ</t>
    </rPh>
    <rPh sb="13" eb="15">
      <t>テキギ</t>
    </rPh>
    <rPh sb="15" eb="17">
      <t>ヘンコウ</t>
    </rPh>
    <rPh sb="19" eb="20">
      <t>クダ</t>
    </rPh>
    <phoneticPr fontId="3"/>
  </si>
  <si>
    <t>各申請毎に計を記入し、合計（累計）を記入して下さい</t>
    <rPh sb="0" eb="1">
      <t>カク</t>
    </rPh>
    <rPh sb="7" eb="9">
      <t>キニュウ</t>
    </rPh>
    <rPh sb="11" eb="13">
      <t>ゴウケイ</t>
    </rPh>
    <rPh sb="14" eb="16">
      <t>ルイケイ</t>
    </rPh>
    <phoneticPr fontId="3"/>
  </si>
  <si>
    <t>交付申請の計①</t>
    <rPh sb="0" eb="2">
      <t>コウフ</t>
    </rPh>
    <rPh sb="2" eb="4">
      <t>シンセイ</t>
    </rPh>
    <rPh sb="5" eb="6">
      <t>ケイ</t>
    </rPh>
    <phoneticPr fontId="3"/>
  </si>
  <si>
    <t>住宅タイプ毎に補助金額を設定している場合は[備考]欄に記入、若しくは、項目を追加して明記下さい。</t>
    <rPh sb="0" eb="2">
      <t>ジュウタク</t>
    </rPh>
    <rPh sb="5" eb="6">
      <t>ゴト</t>
    </rPh>
    <rPh sb="7" eb="9">
      <t>ホジョ</t>
    </rPh>
    <rPh sb="9" eb="11">
      <t>キンガク</t>
    </rPh>
    <rPh sb="12" eb="14">
      <t>セッテイ</t>
    </rPh>
    <rPh sb="18" eb="20">
      <t>バアイ</t>
    </rPh>
    <rPh sb="22" eb="24">
      <t>ビコウ</t>
    </rPh>
    <rPh sb="25" eb="26">
      <t>ラン</t>
    </rPh>
    <rPh sb="27" eb="29">
      <t>キニュウ</t>
    </rPh>
    <rPh sb="30" eb="31">
      <t>モ</t>
    </rPh>
    <rPh sb="35" eb="37">
      <t>コウモク</t>
    </rPh>
    <rPh sb="38" eb="40">
      <t>ツイカ</t>
    </rPh>
    <rPh sb="42" eb="44">
      <t>メイキ</t>
    </rPh>
    <rPh sb="44" eb="45">
      <t>クダ</t>
    </rPh>
    <phoneticPr fontId="3"/>
  </si>
  <si>
    <t>欄は適宜、修正して下さい</t>
    <rPh sb="0" eb="1">
      <t>ラン</t>
    </rPh>
    <rPh sb="2" eb="4">
      <t>テキギ</t>
    </rPh>
    <rPh sb="5" eb="7">
      <t>シュウセイ</t>
    </rPh>
    <rPh sb="9" eb="10">
      <t>クダ</t>
    </rPh>
    <phoneticPr fontId="3"/>
  </si>
  <si>
    <t>第一回交付変更申請の計②</t>
    <rPh sb="0" eb="1">
      <t>ダイ</t>
    </rPh>
    <rPh sb="1" eb="3">
      <t>イッカイ</t>
    </rPh>
    <rPh sb="3" eb="5">
      <t>コウフ</t>
    </rPh>
    <rPh sb="5" eb="7">
      <t>ヘンコウ</t>
    </rPh>
    <rPh sb="7" eb="9">
      <t>シンセイ</t>
    </rPh>
    <rPh sb="10" eb="11">
      <t>ケイ</t>
    </rPh>
    <phoneticPr fontId="3"/>
  </si>
  <si>
    <t>第二回交付変更申請の計③</t>
    <rPh sb="0" eb="1">
      <t>ダイ</t>
    </rPh>
    <rPh sb="2" eb="3">
      <t>カイ</t>
    </rPh>
    <rPh sb="3" eb="5">
      <t>コウフ</t>
    </rPh>
    <rPh sb="5" eb="7">
      <t>ヘンコウ</t>
    </rPh>
    <rPh sb="7" eb="9">
      <t>シンセイ</t>
    </rPh>
    <rPh sb="10" eb="11">
      <t>ケイ</t>
    </rPh>
    <phoneticPr fontId="3"/>
  </si>
  <si>
    <t>第三回交付変更申請の計④</t>
    <rPh sb="0" eb="1">
      <t>ダイ</t>
    </rPh>
    <rPh sb="1" eb="2">
      <t>３</t>
    </rPh>
    <rPh sb="2" eb="3">
      <t>カイ</t>
    </rPh>
    <rPh sb="3" eb="5">
      <t>コウフ</t>
    </rPh>
    <rPh sb="5" eb="7">
      <t>ヘンコウ</t>
    </rPh>
    <rPh sb="7" eb="9">
      <t>シンセイ</t>
    </rPh>
    <rPh sb="10" eb="11">
      <t>ケイ</t>
    </rPh>
    <phoneticPr fontId="3"/>
  </si>
  <si>
    <t>①+②+③+④の合計</t>
    <rPh sb="8" eb="10">
      <t>ゴウケイ</t>
    </rPh>
    <phoneticPr fontId="3"/>
  </si>
  <si>
    <t>建築工事費</t>
    <rPh sb="0" eb="2">
      <t>ケンチク</t>
    </rPh>
    <rPh sb="2" eb="4">
      <t>コウジ</t>
    </rPh>
    <rPh sb="4" eb="5">
      <t>ヒ</t>
    </rPh>
    <phoneticPr fontId="3"/>
  </si>
  <si>
    <t xml:space="preserve">事業費
</t>
    <rPh sb="0" eb="3">
      <t>ジギョウヒ</t>
    </rPh>
    <phoneticPr fontId="3"/>
  </si>
  <si>
    <t>住戸毎の完了予定一覧表</t>
    <rPh sb="0" eb="1">
      <t>ジュウ</t>
    </rPh>
    <rPh sb="1" eb="2">
      <t>ト</t>
    </rPh>
    <rPh sb="2" eb="3">
      <t>ゴト</t>
    </rPh>
    <rPh sb="4" eb="6">
      <t>カンリョウ</t>
    </rPh>
    <rPh sb="6" eb="8">
      <t>ヨテイ</t>
    </rPh>
    <rPh sb="8" eb="10">
      <t>イチラン</t>
    </rPh>
    <rPh sb="10" eb="11">
      <t>ヒョウ</t>
    </rPh>
    <phoneticPr fontId="3"/>
  </si>
  <si>
    <t>プロジェクト名</t>
    <rPh sb="6" eb="7">
      <t>メイ</t>
    </rPh>
    <phoneticPr fontId="3"/>
  </si>
  <si>
    <t>住戸毎の完了予定一覧表の作成要領</t>
    <rPh sb="12" eb="14">
      <t>サクセイ</t>
    </rPh>
    <rPh sb="14" eb="16">
      <t>ヨウリョウ</t>
    </rPh>
    <phoneticPr fontId="3"/>
  </si>
  <si>
    <t>代表提案者名</t>
    <rPh sb="0" eb="2">
      <t>ダイヒョウ</t>
    </rPh>
    <rPh sb="2" eb="5">
      <t>テイアンシャ</t>
    </rPh>
    <rPh sb="5" eb="6">
      <t>メイ</t>
    </rPh>
    <phoneticPr fontId="3"/>
  </si>
  <si>
    <t>担当者名</t>
    <rPh sb="0" eb="3">
      <t>タントウシャ</t>
    </rPh>
    <rPh sb="3" eb="4">
      <t>メイ</t>
    </rPh>
    <phoneticPr fontId="3"/>
  </si>
  <si>
    <r>
      <t>申請に添付する際、各予定日は随時、</t>
    </r>
    <r>
      <rPr>
        <u/>
        <sz val="14"/>
        <color indexed="8"/>
        <rFont val="ＭＳ 明朝"/>
        <family val="1"/>
        <charset val="128"/>
      </rPr>
      <t>更新</t>
    </r>
    <r>
      <rPr>
        <sz val="14"/>
        <color indexed="8"/>
        <rFont val="ＭＳ 明朝"/>
        <family val="1"/>
        <charset val="128"/>
      </rPr>
      <t>をして下さい。</t>
    </r>
    <rPh sb="0" eb="2">
      <t>シンセイ</t>
    </rPh>
    <rPh sb="3" eb="5">
      <t>テンプ</t>
    </rPh>
    <rPh sb="7" eb="8">
      <t>サイ</t>
    </rPh>
    <rPh sb="9" eb="10">
      <t>カク</t>
    </rPh>
    <rPh sb="14" eb="16">
      <t>ズイジ</t>
    </rPh>
    <rPh sb="17" eb="19">
      <t>コウシン</t>
    </rPh>
    <phoneticPr fontId="3"/>
  </si>
  <si>
    <t>TEL</t>
    <phoneticPr fontId="3"/>
  </si>
  <si>
    <t>FAX</t>
    <phoneticPr fontId="3"/>
  </si>
  <si>
    <t>必要に応じて管轄支店や地域などの項目を追加して下さい。</t>
    <phoneticPr fontId="3"/>
  </si>
  <si>
    <t>E-mail</t>
    <phoneticPr fontId="3"/>
  </si>
  <si>
    <t>年　　月　　日付</t>
    <rPh sb="0" eb="1">
      <t>ネン</t>
    </rPh>
    <rPh sb="3" eb="4">
      <t>ガツ</t>
    </rPh>
    <rPh sb="6" eb="7">
      <t>ヒ</t>
    </rPh>
    <rPh sb="7" eb="8">
      <t>ツ</t>
    </rPh>
    <phoneticPr fontId="3"/>
  </si>
  <si>
    <t>用紙のレイアウトは、縦、横適宜変更して下さい。</t>
    <phoneticPr fontId="3"/>
  </si>
  <si>
    <t>No</t>
    <phoneticPr fontId="3"/>
  </si>
  <si>
    <t>物件の所在地</t>
    <rPh sb="0" eb="2">
      <t>ブッケン</t>
    </rPh>
    <rPh sb="3" eb="6">
      <t>ショザイチ</t>
    </rPh>
    <phoneticPr fontId="3"/>
  </si>
  <si>
    <t>階数</t>
    <rPh sb="0" eb="2">
      <t>カイスウ</t>
    </rPh>
    <phoneticPr fontId="3"/>
  </si>
  <si>
    <t>延べ面積（㎡）</t>
    <rPh sb="0" eb="1">
      <t>ノ</t>
    </rPh>
    <rPh sb="2" eb="4">
      <t>メンセキ</t>
    </rPh>
    <phoneticPr fontId="3"/>
  </si>
  <si>
    <t>工事管理責任者の氏名</t>
    <rPh sb="0" eb="2">
      <t>コウジ</t>
    </rPh>
    <rPh sb="2" eb="4">
      <t>カンリ</t>
    </rPh>
    <rPh sb="4" eb="7">
      <t>セキニンシャ</t>
    </rPh>
    <rPh sb="8" eb="10">
      <t>シメイ</t>
    </rPh>
    <phoneticPr fontId="3"/>
  </si>
  <si>
    <t>補助対象項目の着手予定日</t>
    <rPh sb="0" eb="2">
      <t>ホジョ</t>
    </rPh>
    <rPh sb="2" eb="4">
      <t>タイショウ</t>
    </rPh>
    <rPh sb="4" eb="6">
      <t>コウモク</t>
    </rPh>
    <rPh sb="7" eb="9">
      <t>チャクシュ</t>
    </rPh>
    <rPh sb="9" eb="12">
      <t>ヨテイビ</t>
    </rPh>
    <phoneticPr fontId="3"/>
  </si>
  <si>
    <t>補助対象項目の完了予定日</t>
    <rPh sb="0" eb="2">
      <t>ホジョ</t>
    </rPh>
    <rPh sb="2" eb="4">
      <t>タイショウ</t>
    </rPh>
    <rPh sb="4" eb="6">
      <t>コウモク</t>
    </rPh>
    <rPh sb="7" eb="9">
      <t>カンリョウ</t>
    </rPh>
    <rPh sb="9" eb="12">
      <t>ヨテイビ</t>
    </rPh>
    <phoneticPr fontId="3"/>
  </si>
  <si>
    <t>交付
決定日</t>
    <rPh sb="0" eb="2">
      <t>コウフ</t>
    </rPh>
    <rPh sb="3" eb="5">
      <t>ケッテイ</t>
    </rPh>
    <rPh sb="5" eb="6">
      <t>ヒ</t>
    </rPh>
    <phoneticPr fontId="3"/>
  </si>
  <si>
    <t>代表提案者名</t>
    <rPh sb="0" eb="2">
      <t>ダイヒョウ</t>
    </rPh>
    <rPh sb="2" eb="4">
      <t>テイアン</t>
    </rPh>
    <rPh sb="4" eb="5">
      <t>シャ</t>
    </rPh>
    <rPh sb="5" eb="6">
      <t>メイ</t>
    </rPh>
    <phoneticPr fontId="3"/>
  </si>
  <si>
    <t>事業費
（千円）</t>
    <rPh sb="0" eb="3">
      <t>ジギョウヒ</t>
    </rPh>
    <rPh sb="5" eb="7">
      <t>センエン</t>
    </rPh>
    <phoneticPr fontId="3"/>
  </si>
  <si>
    <t>交付額
（千円）</t>
    <rPh sb="0" eb="3">
      <t>コウフガク</t>
    </rPh>
    <rPh sb="5" eb="7">
      <t>センエン</t>
    </rPh>
    <phoneticPr fontId="3"/>
  </si>
  <si>
    <t>実績額
（千円）</t>
    <rPh sb="0" eb="2">
      <t>ジッセキ</t>
    </rPh>
    <rPh sb="2" eb="3">
      <t>ガク</t>
    </rPh>
    <phoneticPr fontId="3"/>
  </si>
  <si>
    <t>竣工日</t>
    <rPh sb="0" eb="2">
      <t>シュンコウ</t>
    </rPh>
    <rPh sb="2" eb="3">
      <t>ヒ</t>
    </rPh>
    <phoneticPr fontId="3"/>
  </si>
  <si>
    <t>建築主</t>
  </si>
  <si>
    <t>建築主のﾌﾘｶﾞﾅ</t>
    <phoneticPr fontId="3"/>
  </si>
  <si>
    <t>郵便番号</t>
  </si>
  <si>
    <t>環境　共生</t>
    <rPh sb="0" eb="2">
      <t>カンキョウ</t>
    </rPh>
    <rPh sb="3" eb="5">
      <t>キョウセイ</t>
    </rPh>
    <phoneticPr fontId="3"/>
  </si>
  <si>
    <t>ｶﾝｷｮｳ ﾄﾓｵ</t>
    <phoneticPr fontId="3"/>
  </si>
  <si>
    <t>102-0071</t>
    <phoneticPr fontId="3"/>
  </si>
  <si>
    <t>東京都</t>
    <rPh sb="0" eb="3">
      <t>トウキョウト</t>
    </rPh>
    <phoneticPr fontId="3"/>
  </si>
  <si>
    <t>千代田区</t>
    <rPh sb="0" eb="3">
      <t>チヨダ</t>
    </rPh>
    <rPh sb="3" eb="4">
      <t>ク</t>
    </rPh>
    <phoneticPr fontId="3"/>
  </si>
  <si>
    <t>富士見2-7-2</t>
    <rPh sb="0" eb="3">
      <t>フジミ</t>
    </rPh>
    <phoneticPr fontId="3"/>
  </si>
  <si>
    <t>建売A棟住宅</t>
    <rPh sb="0" eb="2">
      <t>タテウリ</t>
    </rPh>
    <rPh sb="3" eb="4">
      <t>トウ</t>
    </rPh>
    <rPh sb="4" eb="6">
      <t>ジュウタク</t>
    </rPh>
    <phoneticPr fontId="3"/>
  </si>
  <si>
    <t>合計</t>
    <rPh sb="0" eb="2">
      <t>ゴウケイ</t>
    </rPh>
    <phoneticPr fontId="3"/>
  </si>
  <si>
    <r>
      <t>　当該申請に係る建築物の設計内容とサステナブル建築物等先導事業（省ＣＯ</t>
    </r>
    <r>
      <rPr>
        <sz val="6"/>
        <color indexed="8"/>
        <rFont val="ＭＳ 明朝"/>
        <family val="1"/>
        <charset val="128"/>
      </rPr>
      <t>2</t>
    </r>
    <r>
      <rPr>
        <sz val="12"/>
        <color indexed="8"/>
        <rFont val="ＭＳ 明朝"/>
        <family val="1"/>
        <charset val="128"/>
      </rPr>
      <t>先導型）</t>
    </r>
    <r>
      <rPr>
        <sz val="12"/>
        <color indexed="8"/>
        <rFont val="ＭＳ 明朝"/>
        <family val="1"/>
        <charset val="128"/>
      </rPr>
      <t>の提案申請書に記載されている提案内容との適合状況は次のとおりであることを証明する。</t>
    </r>
    <rPh sb="23" eb="26">
      <t>ケンチクブツ</t>
    </rPh>
    <rPh sb="26" eb="27">
      <t>トウ</t>
    </rPh>
    <rPh sb="27" eb="29">
      <t>センドウ</t>
    </rPh>
    <rPh sb="29" eb="31">
      <t>ジギョウ</t>
    </rPh>
    <rPh sb="32" eb="33">
      <t>ショウ</t>
    </rPh>
    <rPh sb="36" eb="38">
      <t>センドウ</t>
    </rPh>
    <rPh sb="38" eb="39">
      <t>カタ</t>
    </rPh>
    <rPh sb="41" eb="43">
      <t>テイアン</t>
    </rPh>
    <rPh sb="43" eb="46">
      <t>シンセイショ</t>
    </rPh>
    <rPh sb="47" eb="49">
      <t>キサイ</t>
    </rPh>
    <rPh sb="54" eb="56">
      <t>テイアン</t>
    </rPh>
    <rPh sb="56" eb="58">
      <t>ナイヨウ</t>
    </rPh>
    <phoneticPr fontId="3"/>
  </si>
  <si>
    <t>サステナブル建築物等先導事業（省ＣＯ2先導型）</t>
    <phoneticPr fontId="3"/>
  </si>
  <si>
    <t xml:space="preserve"> 建築主リスト</t>
    <phoneticPr fontId="3"/>
  </si>
  <si>
    <t>採択棟数</t>
    <rPh sb="0" eb="2">
      <t>サイタク</t>
    </rPh>
    <rPh sb="2" eb="4">
      <t>トウスウ</t>
    </rPh>
    <phoneticPr fontId="3"/>
  </si>
  <si>
    <t>実績報告棟数</t>
    <rPh sb="0" eb="2">
      <t>ジッセキ</t>
    </rPh>
    <rPh sb="2" eb="4">
      <t>ホウコク</t>
    </rPh>
    <rPh sb="4" eb="6">
      <t>トウスウ</t>
    </rPh>
    <phoneticPr fontId="3"/>
  </si>
  <si>
    <t>過年度計</t>
    <rPh sb="0" eb="3">
      <t>カネンド</t>
    </rPh>
    <rPh sb="3" eb="4">
      <t>ケイ</t>
    </rPh>
    <phoneticPr fontId="3"/>
  </si>
  <si>
    <t>作成日</t>
    <rPh sb="0" eb="3">
      <t>サクセイビ</t>
    </rPh>
    <phoneticPr fontId="56"/>
  </si>
  <si>
    <t>提案採択時期（年度-回）</t>
    <rPh sb="0" eb="2">
      <t>テイアン</t>
    </rPh>
    <rPh sb="2" eb="4">
      <t>サイタク</t>
    </rPh>
    <rPh sb="4" eb="6">
      <t>ジキ</t>
    </rPh>
    <rPh sb="7" eb="9">
      <t>ネンド</t>
    </rPh>
    <rPh sb="10" eb="11">
      <t>カイ</t>
    </rPh>
    <phoneticPr fontId="3"/>
  </si>
  <si>
    <t>事業者名</t>
    <rPh sb="0" eb="3">
      <t>ジギョウシャ</t>
    </rPh>
    <rPh sb="3" eb="4">
      <t>メイ</t>
    </rPh>
    <phoneticPr fontId="56"/>
  </si>
  <si>
    <t>補助額（千円）</t>
    <rPh sb="0" eb="2">
      <t>ホジョ</t>
    </rPh>
    <rPh sb="2" eb="3">
      <t>ガク</t>
    </rPh>
    <rPh sb="4" eb="6">
      <t>センエン</t>
    </rPh>
    <phoneticPr fontId="3"/>
  </si>
  <si>
    <t>住所１
都道府県</t>
    <rPh sb="5" eb="9">
      <t>トドウフケン</t>
    </rPh>
    <phoneticPr fontId="3"/>
  </si>
  <si>
    <t>住所２
市区町村</t>
    <rPh sb="5" eb="7">
      <t>シク</t>
    </rPh>
    <rPh sb="7" eb="9">
      <t>チョウソン</t>
    </rPh>
    <phoneticPr fontId="3"/>
  </si>
  <si>
    <t>住所３
※住居表示を記入してください。</t>
    <rPh sb="6" eb="8">
      <t>ジュウキョ</t>
    </rPh>
    <rPh sb="8" eb="10">
      <t>ヒョウジ</t>
    </rPh>
    <rPh sb="11" eb="13">
      <t>キニュウ</t>
    </rPh>
    <phoneticPr fontId="3"/>
  </si>
  <si>
    <t>交付額</t>
    <rPh sb="0" eb="3">
      <t>コウフガク</t>
    </rPh>
    <phoneticPr fontId="3"/>
  </si>
  <si>
    <t>実績額</t>
    <rPh sb="0" eb="2">
      <t>ジッセキ</t>
    </rPh>
    <rPh sb="2" eb="3">
      <t>ガク</t>
    </rPh>
    <phoneticPr fontId="3"/>
  </si>
  <si>
    <t>記入例</t>
    <rPh sb="0" eb="2">
      <t>キニュウ</t>
    </rPh>
    <rPh sb="2" eb="3">
      <t>レイ</t>
    </rPh>
    <phoneticPr fontId="3"/>
  </si>
  <si>
    <t>○○工務店（株）</t>
    <rPh sb="2" eb="5">
      <t>コウムテン</t>
    </rPh>
    <rPh sb="5" eb="8">
      <t>カブ</t>
    </rPh>
    <phoneticPr fontId="56"/>
  </si>
  <si>
    <r>
      <rPr>
        <b/>
        <sz val="9"/>
        <color rgb="FFFF0000"/>
        <rFont val="ＭＳ Ｐゴシック"/>
        <family val="3"/>
        <charset val="128"/>
      </rPr>
      <t>建売で売買済の場合</t>
    </r>
    <r>
      <rPr>
        <sz val="9"/>
        <color rgb="FFFF0000"/>
        <rFont val="ＭＳ Ｐゴシック"/>
        <family val="3"/>
        <charset val="128"/>
      </rPr>
      <t xml:space="preserve">
申請時の建物名称を記入してください</t>
    </r>
    <phoneticPr fontId="3"/>
  </si>
  <si>
    <t>（株）○○建設</t>
    <rPh sb="0" eb="3">
      <t>カブ</t>
    </rPh>
    <rPh sb="5" eb="7">
      <t>ケンセツ</t>
    </rPh>
    <phoneticPr fontId="56"/>
  </si>
  <si>
    <t>半角</t>
    <phoneticPr fontId="3"/>
  </si>
  <si>
    <t>　・数字は半角
　・丁-番地-号の間はハイフンを用いて記載</t>
    <rPh sb="2" eb="4">
      <t>スウジ</t>
    </rPh>
    <phoneticPr fontId="3"/>
  </si>
  <si>
    <t>入力不要（自動計算）</t>
    <rPh sb="0" eb="2">
      <t>ニュウリョク</t>
    </rPh>
    <rPh sb="2" eb="4">
      <t>フヨウ</t>
    </rPh>
    <rPh sb="5" eb="7">
      <t>ジドウ</t>
    </rPh>
    <rPh sb="7" eb="9">
      <t>ケイサン</t>
    </rPh>
    <phoneticPr fontId="3"/>
  </si>
  <si>
    <t>姓名の間は１文字あける</t>
    <rPh sb="0" eb="2">
      <t>セイメイ</t>
    </rPh>
    <phoneticPr fontId="3"/>
  </si>
  <si>
    <t>事業費</t>
    <phoneticPr fontId="3"/>
  </si>
  <si>
    <t>事業費合計　</t>
    <rPh sb="0" eb="3">
      <t>ジギョウヒ</t>
    </rPh>
    <rPh sb="3" eb="5">
      <t>ゴウケイ</t>
    </rPh>
    <phoneticPr fontId="3"/>
  </si>
  <si>
    <t>設計費</t>
    <rPh sb="0" eb="2">
      <t>セッケイ</t>
    </rPh>
    <rPh sb="2" eb="3">
      <t>ヒ</t>
    </rPh>
    <phoneticPr fontId="3"/>
  </si>
  <si>
    <t>①補助対象事業費合計　</t>
    <rPh sb="1" eb="3">
      <t>ホジョ</t>
    </rPh>
    <rPh sb="3" eb="5">
      <t>タイショウ</t>
    </rPh>
    <rPh sb="5" eb="8">
      <t>ジギョウヒ</t>
    </rPh>
    <rPh sb="8" eb="10">
      <t>ゴウケイ</t>
    </rPh>
    <phoneticPr fontId="3"/>
  </si>
  <si>
    <t>事業費</t>
    <phoneticPr fontId="3"/>
  </si>
  <si>
    <t>設計費事業費</t>
    <rPh sb="0" eb="3">
      <t>セッケイヒ</t>
    </rPh>
    <rPh sb="3" eb="6">
      <t>ジギョウヒ</t>
    </rPh>
    <phoneticPr fontId="3"/>
  </si>
  <si>
    <t>建設工事費事業費</t>
    <rPh sb="0" eb="2">
      <t>ケンセツ</t>
    </rPh>
    <rPh sb="2" eb="4">
      <t>コウジ</t>
    </rPh>
    <rPh sb="4" eb="5">
      <t>ヒ</t>
    </rPh>
    <rPh sb="5" eb="8">
      <t>ジギョウヒ</t>
    </rPh>
    <phoneticPr fontId="3"/>
  </si>
  <si>
    <t>採択金額÷採択戸数≒戸当たり上限額
採択金額を採択戸数で割り、１戸当たりの金額を設定して下さい。
（※最高は200万円）</t>
    <rPh sb="28" eb="29">
      <t>ワ</t>
    </rPh>
    <phoneticPr fontId="3"/>
  </si>
  <si>
    <t>黄色</t>
    <rPh sb="0" eb="2">
      <t>キイロ</t>
    </rPh>
    <phoneticPr fontId="3"/>
  </si>
  <si>
    <t>【事業費】</t>
    <rPh sb="1" eb="4">
      <t>ジギョウヒ</t>
    </rPh>
    <phoneticPr fontId="3"/>
  </si>
  <si>
    <t>②補助対象事業費合計</t>
    <rPh sb="1" eb="3">
      <t>ホジョ</t>
    </rPh>
    <rPh sb="3" eb="5">
      <t>タイショウ</t>
    </rPh>
    <rPh sb="5" eb="8">
      <t>ジギョウヒ</t>
    </rPh>
    <rPh sb="8" eb="10">
      <t>ゴウケイ</t>
    </rPh>
    <phoneticPr fontId="3"/>
  </si>
  <si>
    <t>②ｘ1/2</t>
    <phoneticPr fontId="3"/>
  </si>
  <si>
    <t>補助額</t>
    <rPh sb="0" eb="2">
      <t>ホジョ</t>
    </rPh>
    <rPh sb="2" eb="3">
      <t>ガク</t>
    </rPh>
    <phoneticPr fontId="3"/>
  </si>
  <si>
    <t>総補助額</t>
    <rPh sb="0" eb="1">
      <t>ソウ</t>
    </rPh>
    <rPh sb="1" eb="3">
      <t>ホジョ</t>
    </rPh>
    <rPh sb="3" eb="4">
      <t>ガク</t>
    </rPh>
    <phoneticPr fontId="3"/>
  </si>
  <si>
    <t>補助対象
事業費</t>
    <rPh sb="0" eb="2">
      <t>ホジョ</t>
    </rPh>
    <rPh sb="2" eb="4">
      <t>タイショウ</t>
    </rPh>
    <rPh sb="5" eb="8">
      <t>ジギョウヒ</t>
    </rPh>
    <phoneticPr fontId="3"/>
  </si>
  <si>
    <r>
      <rPr>
        <sz val="11"/>
        <rFont val="ＭＳ 明朝"/>
        <family val="1"/>
        <charset val="128"/>
      </rPr>
      <t>立地区域の確認</t>
    </r>
    <r>
      <rPr>
        <sz val="9"/>
        <rFont val="ＭＳ 明朝"/>
        <family val="1"/>
        <charset val="128"/>
      </rPr>
      <t xml:space="preserve">
（令和４年度採択以降）</t>
    </r>
    <rPh sb="0" eb="2">
      <t>リッチ</t>
    </rPh>
    <rPh sb="2" eb="4">
      <t>クイキ</t>
    </rPh>
    <rPh sb="5" eb="7">
      <t>カクニン</t>
    </rPh>
    <rPh sb="9" eb="11">
      <t>レイワ</t>
    </rPh>
    <rPh sb="12" eb="14">
      <t>ネンド</t>
    </rPh>
    <rPh sb="14" eb="16">
      <t>サイタク</t>
    </rPh>
    <rPh sb="16" eb="18">
      <t>イコウ</t>
    </rPh>
    <phoneticPr fontId="3"/>
  </si>
  <si>
    <t>土砂災害特別警戒区域に該当しない</t>
    <rPh sb="0" eb="2">
      <t>ドシャ</t>
    </rPh>
    <rPh sb="2" eb="4">
      <t>サイガイ</t>
    </rPh>
    <rPh sb="4" eb="6">
      <t>トクベツ</t>
    </rPh>
    <rPh sb="6" eb="8">
      <t>ケイカイ</t>
    </rPh>
    <rPh sb="8" eb="10">
      <t>クイキ</t>
    </rPh>
    <rPh sb="11" eb="13">
      <t>ガイトウ</t>
    </rPh>
    <phoneticPr fontId="3"/>
  </si>
  <si>
    <t>CASBEE - 建築（新築 ）(2016年版)</t>
    <rPh sb="9" eb="11">
      <t>ケンチク</t>
    </rPh>
    <phoneticPr fontId="3"/>
  </si>
  <si>
    <t>CASBEE - 建築（新築） (2021年SDGs対応版)</t>
    <rPh sb="9" eb="11">
      <t>ケンチク</t>
    </rPh>
    <rPh sb="26" eb="28">
      <t>タイオウ</t>
    </rPh>
    <phoneticPr fontId="3"/>
  </si>
  <si>
    <t>CASBEE 戸建（新築 ）(2021年SDGs対応版)</t>
    <rPh sb="24" eb="26">
      <t>タイオウ</t>
    </rPh>
    <phoneticPr fontId="3"/>
  </si>
  <si>
    <t>建築士による省エネルギー性能の適合確認書</t>
    <rPh sb="12" eb="14">
      <t>セイノウ</t>
    </rPh>
    <phoneticPr fontId="3"/>
  </si>
  <si>
    <t>　当該申請に係る建築物の設計内容の省エネルギー性能の適合状況は次のとおりであることを証明する。</t>
    <rPh sb="23" eb="25">
      <t>セイノウ</t>
    </rPh>
    <phoneticPr fontId="3"/>
  </si>
  <si>
    <t>３．省エネルギー性能の適合状況</t>
    <rPh sb="8" eb="10">
      <t>セイノウ</t>
    </rPh>
    <phoneticPr fontId="3"/>
  </si>
  <si>
    <t>■</t>
  </si>
  <si>
    <r>
      <rPr>
        <sz val="11"/>
        <rFont val="ＭＳ 明朝"/>
        <family val="1"/>
        <charset val="128"/>
      </rPr>
      <t>立地区域の確認</t>
    </r>
    <r>
      <rPr>
        <sz val="9"/>
        <rFont val="ＭＳ 明朝"/>
        <family val="1"/>
        <charset val="128"/>
      </rPr>
      <t xml:space="preserve">
（令和5年度採択以降）</t>
    </r>
    <rPh sb="0" eb="2">
      <t>リッチ</t>
    </rPh>
    <rPh sb="2" eb="4">
      <t>クイキ</t>
    </rPh>
    <rPh sb="5" eb="7">
      <t>カクニン</t>
    </rPh>
    <rPh sb="9" eb="11">
      <t>レイワ</t>
    </rPh>
    <rPh sb="12" eb="14">
      <t>ネンド</t>
    </rPh>
    <rPh sb="14" eb="16">
      <t>サイタク</t>
    </rPh>
    <rPh sb="16" eb="18">
      <t>イコウ</t>
    </rPh>
    <phoneticPr fontId="3"/>
  </si>
  <si>
    <t>都市再生特別措置法第88条第3項の規定による勧告に従わなかった旨の公表がされていない</t>
    <rPh sb="0" eb="2">
      <t>トシ</t>
    </rPh>
    <rPh sb="2" eb="4">
      <t>サイセイ</t>
    </rPh>
    <rPh sb="4" eb="6">
      <t>トクベツ</t>
    </rPh>
    <rPh sb="6" eb="9">
      <t>ソチホウ</t>
    </rPh>
    <rPh sb="9" eb="10">
      <t>ダイ</t>
    </rPh>
    <rPh sb="12" eb="13">
      <t>ジョウ</t>
    </rPh>
    <rPh sb="13" eb="14">
      <t>ダイ</t>
    </rPh>
    <rPh sb="15" eb="16">
      <t>コウ</t>
    </rPh>
    <rPh sb="17" eb="19">
      <t>キテイ</t>
    </rPh>
    <rPh sb="22" eb="24">
      <t>カンコク</t>
    </rPh>
    <rPh sb="25" eb="26">
      <t>シタガ</t>
    </rPh>
    <rPh sb="31" eb="32">
      <t>ムネ</t>
    </rPh>
    <rPh sb="33" eb="35">
      <t>コウヒョウ</t>
    </rPh>
    <phoneticPr fontId="3"/>
  </si>
  <si>
    <t>②壁量等の基準により構造安全性を確認</t>
    <phoneticPr fontId="3"/>
  </si>
  <si>
    <t>　　ただし床面積300㎡超の場合は、①により構造の安全性を確認すること。</t>
    <phoneticPr fontId="3"/>
  </si>
  <si>
    <r>
      <rPr>
        <sz val="11"/>
        <rFont val="ＭＳ 明朝"/>
        <family val="1"/>
        <charset val="128"/>
      </rPr>
      <t>立地区域の確認</t>
    </r>
    <r>
      <rPr>
        <sz val="9"/>
        <rFont val="ＭＳ 明朝"/>
        <family val="1"/>
        <charset val="128"/>
      </rPr>
      <t xml:space="preserve">
（令和6年度採択以降）</t>
    </r>
    <rPh sb="0" eb="2">
      <t>リッチ</t>
    </rPh>
    <rPh sb="2" eb="4">
      <t>クイキ</t>
    </rPh>
    <rPh sb="5" eb="7">
      <t>カクニン</t>
    </rPh>
    <rPh sb="9" eb="11">
      <t>レイワ</t>
    </rPh>
    <rPh sb="12" eb="14">
      <t>ネンド</t>
    </rPh>
    <rPh sb="14" eb="16">
      <t>サイタク</t>
    </rPh>
    <rPh sb="16" eb="18">
      <t>イコウ</t>
    </rPh>
    <phoneticPr fontId="3"/>
  </si>
  <si>
    <t>災害危険区域に該当しない</t>
    <rPh sb="0" eb="2">
      <t>サイガイ</t>
    </rPh>
    <rPh sb="2" eb="4">
      <t>キケン</t>
    </rPh>
    <rPh sb="4" eb="6">
      <t>クイキ</t>
    </rPh>
    <rPh sb="7" eb="9">
      <t>ガイトウ</t>
    </rPh>
    <phoneticPr fontId="3"/>
  </si>
  <si>
    <t>(注)
１．□には、該当する方に「■」をつけること。ただし、提案時の基準値より今回の申請結果が同等、
　　若しくは上回る場合のみ「適」とする。
２.新築の採択プロジェクトについて、令和４年度以降はZEH基準の水準の省エネ性能、満たすこと。
　改修の採択プロジェクトは、省エネルギー基準を満たすこと。
３.建築物のエネルギー消費性能の向上に関する法律（以下、建築物省エネ法という。）第11条第1項
　および第3項で定める建築物エネルギー消費性能確保計画を提出し適合判定通知書を取得している
　場合、ＢＥＬＳ（建築物省エネ法第７条に基づく建築物省エネルギー性能表示のための第三者機関
　による評価業務実施指針に基づき実施する建築物エネルギー性能表示制度）を取得している場合、
　都市の低炭素化の促進に関する法律第53条及び第55条により計画の認定を取得している場合、
　又は住宅の品質確保等に関する法律第6条に規定する設計住宅性能評価書を取得している場合
　にあっては、その写しを添付すること。この場合、上記項目の記載は不要。
　（ただし、設計住宅性能評価書によるものは建設住宅性能評価書を取得すること。）
４．原則として、建築物の棟ごとに作成するものとするが、届出書を複数棟で提出する場合等にあっ
　　ては、複数棟で作成することも可とする。
５．住宅の場合で仕様基準を適用する場合には、該当項目にその旨を記載し、仕様が分かる資料を
　　提出すること。</t>
    <phoneticPr fontId="3"/>
  </si>
  <si>
    <t>①構造計算により構造安全性を確認（300㎡超の場合は必須）</t>
    <rPh sb="21" eb="22">
      <t>コ</t>
    </rPh>
    <rPh sb="23" eb="25">
      <t>バアイ</t>
    </rPh>
    <rPh sb="26" eb="28">
      <t>ヒッス</t>
    </rPh>
    <phoneticPr fontId="3"/>
  </si>
  <si>
    <t>②新壁量等の基準により構造安全性を確認</t>
    <rPh sb="1" eb="2">
      <t>シン</t>
    </rPh>
    <phoneticPr fontId="3"/>
  </si>
  <si>
    <r>
      <rPr>
        <sz val="11"/>
        <rFont val="ＭＳ 明朝"/>
        <family val="1"/>
        <charset val="128"/>
      </rPr>
      <t>構造の安全性
(※1）</t>
    </r>
    <r>
      <rPr>
        <sz val="9"/>
        <rFont val="ＭＳ 明朝"/>
        <family val="1"/>
        <charset val="128"/>
      </rPr>
      <t xml:space="preserve">
（令和5年度採択以降）</t>
    </r>
    <rPh sb="0" eb="2">
      <t>コウゾウ</t>
    </rPh>
    <rPh sb="3" eb="5">
      <t>アンゼン</t>
    </rPh>
    <rPh sb="5" eb="6">
      <t>セイ</t>
    </rPh>
    <rPh sb="13" eb="15">
      <t>レイワ</t>
    </rPh>
    <rPh sb="16" eb="18">
      <t>ネンド</t>
    </rPh>
    <rPh sb="18" eb="20">
      <t>サイタク</t>
    </rPh>
    <rPh sb="20" eb="22">
      <t>イコウ</t>
    </rPh>
    <phoneticPr fontId="3"/>
  </si>
  <si>
    <r>
      <rPr>
        <sz val="11"/>
        <rFont val="ＭＳ 明朝"/>
        <family val="1"/>
        <charset val="128"/>
      </rPr>
      <t>構造の安全性
(※2）</t>
    </r>
    <r>
      <rPr>
        <sz val="9"/>
        <rFont val="ＭＳ 明朝"/>
        <family val="1"/>
        <charset val="128"/>
      </rPr>
      <t xml:space="preserve">
（令和7年度採択以降）</t>
    </r>
    <rPh sb="0" eb="2">
      <t>コウゾウ</t>
    </rPh>
    <rPh sb="3" eb="5">
      <t>アンゼン</t>
    </rPh>
    <rPh sb="5" eb="6">
      <t>セイ</t>
    </rPh>
    <rPh sb="13" eb="15">
      <t>レイワ</t>
    </rPh>
    <rPh sb="16" eb="18">
      <t>ネンド</t>
    </rPh>
    <rPh sb="18" eb="20">
      <t>サイタク</t>
    </rPh>
    <rPh sb="20" eb="22">
      <t>イコウ</t>
    </rPh>
    <phoneticPr fontId="3"/>
  </si>
  <si>
    <t>(※1）階数が2以下、かつ、床面積が500㎡以下の木造の場合のみ記入。</t>
    <phoneticPr fontId="3"/>
  </si>
  <si>
    <t>(※2）建築基準法の施行（令和７年4月1日）により、木造建築物については、</t>
    <rPh sb="26" eb="28">
      <t>モクゾウ</t>
    </rPh>
    <rPh sb="28" eb="30">
      <t>ケンチク</t>
    </rPh>
    <rPh sb="30" eb="31">
      <t>ブツ</t>
    </rPh>
    <phoneticPr fontId="3"/>
  </si>
  <si>
    <t>　　規模により、上記いずれかによる構造安全性の確認を求めます。ただし、</t>
    <rPh sb="2" eb="4">
      <t>キボ</t>
    </rPh>
    <rPh sb="8" eb="10">
      <t>ジョウキ</t>
    </rPh>
    <phoneticPr fontId="3"/>
  </si>
  <si>
    <t>市街化調整区域であって土砂災害警戒区域又は浸水想定区域に該当しない（令和６年度採択の場合のみ、補助金半額とする。）</t>
    <rPh sb="0" eb="3">
      <t>シガイカ</t>
    </rPh>
    <rPh sb="3" eb="5">
      <t>チョウセイ</t>
    </rPh>
    <rPh sb="5" eb="7">
      <t>クイキ</t>
    </rPh>
    <rPh sb="11" eb="13">
      <t>ドシャ</t>
    </rPh>
    <rPh sb="13" eb="15">
      <t>サイガイ</t>
    </rPh>
    <rPh sb="15" eb="17">
      <t>ケイカイ</t>
    </rPh>
    <rPh sb="17" eb="19">
      <t>クイキ</t>
    </rPh>
    <rPh sb="19" eb="20">
      <t>マタ</t>
    </rPh>
    <rPh sb="21" eb="23">
      <t>シンスイ</t>
    </rPh>
    <rPh sb="23" eb="25">
      <t>ソウテイ</t>
    </rPh>
    <rPh sb="25" eb="27">
      <t>クイキ</t>
    </rPh>
    <rPh sb="28" eb="30">
      <t>ガイトウ</t>
    </rPh>
    <rPh sb="34" eb="36">
      <t>レイワ</t>
    </rPh>
    <rPh sb="37" eb="39">
      <t>ネンド</t>
    </rPh>
    <rPh sb="39" eb="41">
      <t>サイタク</t>
    </rPh>
    <rPh sb="42" eb="44">
      <t>バアイ</t>
    </rPh>
    <rPh sb="47" eb="50">
      <t>ホジョキン</t>
    </rPh>
    <rPh sb="50" eb="52">
      <t>ハンガク</t>
    </rPh>
    <phoneticPr fontId="3"/>
  </si>
  <si>
    <t>令和5年度</t>
    <rPh sb="0" eb="2">
      <t>レイワ</t>
    </rPh>
    <rPh sb="3" eb="5">
      <t>ネンド</t>
    </rPh>
    <phoneticPr fontId="3"/>
  </si>
  <si>
    <t>例）　R3-1</t>
    <rPh sb="0" eb="1">
      <t>レイ</t>
    </rPh>
    <phoneticPr fontId="3"/>
  </si>
  <si>
    <t>令和6年度以降申請予定</t>
    <rPh sb="0" eb="2">
      <t>レイワ</t>
    </rPh>
    <rPh sb="3" eb="5">
      <t>ネンド</t>
    </rPh>
    <rPh sb="5" eb="7">
      <t>イコウ</t>
    </rPh>
    <rPh sb="7" eb="9">
      <t>シンセイ</t>
    </rPh>
    <rPh sb="9" eb="11">
      <t>ヨテイ</t>
    </rPh>
    <phoneticPr fontId="3"/>
  </si>
  <si>
    <t>一次エネルギー消費性能（BEI）</t>
    <phoneticPr fontId="56"/>
  </si>
  <si>
    <t>UA
[Ｗ／㎡・Ｋ]</t>
    <phoneticPr fontId="56"/>
  </si>
  <si>
    <t>ηAc</t>
    <phoneticPr fontId="56"/>
  </si>
  <si>
    <t>補助対象事業費（千円）</t>
    <rPh sb="0" eb="7">
      <t>ホジョタイショウジギョウヒ</t>
    </rPh>
    <rPh sb="8" eb="10">
      <t>センエン</t>
    </rPh>
    <phoneticPr fontId="56"/>
  </si>
  <si>
    <t>令和７年度　</t>
    <rPh sb="0" eb="2">
      <t>レイワ</t>
    </rPh>
    <rPh sb="3" eb="5">
      <t>ネンド</t>
    </rPh>
    <phoneticPr fontId="3"/>
  </si>
  <si>
    <t>　　建築基準法施行令第４３条第１項及び第４６条第４項等の経過措置は適用外とする。</t>
    <rPh sb="33" eb="36">
      <t>テキヨウガイ</t>
    </rPh>
    <phoneticPr fontId="3"/>
  </si>
  <si>
    <t>あおもり発の積雪寒冷地型住宅最適化プロジェクト</t>
  </si>
  <si>
    <t>上記以外のCASBEE（　戸建（新築）2025版　）</t>
    <phoneticPr fontId="3"/>
  </si>
  <si>
    <t>高気密高断熱住宅の建設</t>
    <phoneticPr fontId="56"/>
  </si>
  <si>
    <t xml:space="preserve">□新築B
（新築B）　・断熱性能 等級５以上　Ｕａ値0.35以下
　　　　 　・BEI≦0.7
</t>
    <phoneticPr fontId="56"/>
  </si>
  <si>
    <t>□全体改修
（全体改修）・断熱性能 等級５以上
　 　　　　 ・BEI≦0.8</t>
    <phoneticPr fontId="56"/>
  </si>
  <si>
    <t>（新築A）気密性能0.7㎠/㎡以下
（新築B）気密性能0.7㎠/㎡以下
（全体改修）気密性能2.0㎠/㎡以下</t>
    <phoneticPr fontId="3"/>
  </si>
  <si>
    <t>○</t>
    <phoneticPr fontId="56"/>
  </si>
  <si>
    <t>実績時</t>
    <rPh sb="0" eb="3">
      <t>ジッセキジ</t>
    </rPh>
    <phoneticPr fontId="3"/>
  </si>
  <si>
    <t>（断熱材の性能強化）</t>
    <phoneticPr fontId="56"/>
  </si>
  <si>
    <t>（換気設備の性能強化）</t>
    <phoneticPr fontId="56"/>
  </si>
  <si>
    <t>（給湯設備の性能強化）</t>
    <phoneticPr fontId="56"/>
  </si>
  <si>
    <t>その他
官民プラットフォームによる実施</t>
    <rPh sb="2" eb="3">
      <t>タ</t>
    </rPh>
    <phoneticPr fontId="3"/>
  </si>
  <si>
    <t>現場見学会開催</t>
    <rPh sb="0" eb="2">
      <t>ゲンバ</t>
    </rPh>
    <phoneticPr fontId="56"/>
  </si>
  <si>
    <t>住環境データの取得、モニタリング</t>
    <rPh sb="0" eb="3">
      <t>ジュウカンキョウ</t>
    </rPh>
    <rPh sb="7" eb="9">
      <t>シュトク</t>
    </rPh>
    <phoneticPr fontId="56"/>
  </si>
  <si>
    <t>事業後実施</t>
    <rPh sb="0" eb="2">
      <t>ジギョウ</t>
    </rPh>
    <rPh sb="2" eb="3">
      <t>ゴ</t>
    </rPh>
    <rPh sb="3" eb="5">
      <t>ジッシ</t>
    </rPh>
    <phoneticPr fontId="3"/>
  </si>
  <si>
    <t>普及・波及</t>
    <rPh sb="0" eb="2">
      <t>フキュウ</t>
    </rPh>
    <rPh sb="3" eb="5">
      <t>ハキュウ</t>
    </rPh>
    <phoneticPr fontId="56"/>
  </si>
  <si>
    <t>今回評価を受けた先導的な提案概要についての
ホームページやガイドライン等を活用した情報提供</t>
    <phoneticPr fontId="56"/>
  </si>
  <si>
    <t>【別紙２に掲げる添付資料　任意様式１】</t>
    <rPh sb="13" eb="15">
      <t>ニンイ</t>
    </rPh>
    <rPh sb="15" eb="17">
      <t>ヨウシキ</t>
    </rPh>
    <phoneticPr fontId="56"/>
  </si>
  <si>
    <t>補助対象内訳確認書（新築）</t>
    <rPh sb="0" eb="2">
      <t>ホジョ</t>
    </rPh>
    <rPh sb="2" eb="4">
      <t>タイショウ</t>
    </rPh>
    <rPh sb="4" eb="6">
      <t>ウチワケ</t>
    </rPh>
    <rPh sb="6" eb="8">
      <t>カクニン</t>
    </rPh>
    <rPh sb="8" eb="9">
      <t>ショ</t>
    </rPh>
    <rPh sb="10" eb="12">
      <t>シンチク</t>
    </rPh>
    <phoneticPr fontId="56"/>
  </si>
  <si>
    <t>（新築基準価格）</t>
    <rPh sb="3" eb="5">
      <t>キジュン</t>
    </rPh>
    <rPh sb="5" eb="7">
      <t>カカク</t>
    </rPh>
    <phoneticPr fontId="56"/>
  </si>
  <si>
    <t>断熱
等級</t>
    <rPh sb="0" eb="2">
      <t>ダンネツ</t>
    </rPh>
    <rPh sb="3" eb="5">
      <t>トウキュウ</t>
    </rPh>
    <phoneticPr fontId="56"/>
  </si>
  <si>
    <t>項目</t>
    <rPh sb="0" eb="2">
      <t>コウモク</t>
    </rPh>
    <phoneticPr fontId="56"/>
  </si>
  <si>
    <t>部位</t>
    <rPh sb="0" eb="2">
      <t>ブイ</t>
    </rPh>
    <phoneticPr fontId="56"/>
  </si>
  <si>
    <t>仕様</t>
    <rPh sb="0" eb="2">
      <t>シヨウ</t>
    </rPh>
    <phoneticPr fontId="56"/>
  </si>
  <si>
    <t>基準価格</t>
    <rPh sb="0" eb="2">
      <t>キジュン</t>
    </rPh>
    <rPh sb="2" eb="4">
      <t>カカク</t>
    </rPh>
    <phoneticPr fontId="56"/>
  </si>
  <si>
    <t>合計
①</t>
    <rPh sb="0" eb="2">
      <t>ゴウケイ</t>
    </rPh>
    <phoneticPr fontId="56"/>
  </si>
  <si>
    <t>断熱材の性能強化</t>
    <phoneticPr fontId="56"/>
  </si>
  <si>
    <t>外壁</t>
    <rPh sb="0" eb="2">
      <t>ガイヘキ</t>
    </rPh>
    <phoneticPr fontId="56"/>
  </si>
  <si>
    <t>材熱工事の副資材</t>
    <rPh sb="0" eb="1">
      <t>ザイ</t>
    </rPh>
    <rPh sb="1" eb="2">
      <t>ネツ</t>
    </rPh>
    <rPh sb="2" eb="4">
      <t>コウジ</t>
    </rPh>
    <rPh sb="5" eb="8">
      <t>フクシザイ</t>
    </rPh>
    <phoneticPr fontId="56"/>
  </si>
  <si>
    <t>気密工事</t>
    <rPh sb="0" eb="2">
      <t>キミツ</t>
    </rPh>
    <rPh sb="2" eb="4">
      <t>コウジ</t>
    </rPh>
    <phoneticPr fontId="56"/>
  </si>
  <si>
    <t>玄関ドアの性能強化</t>
    <phoneticPr fontId="56"/>
  </si>
  <si>
    <t>玄関ドア</t>
    <rPh sb="0" eb="2">
      <t>ゲンカン</t>
    </rPh>
    <phoneticPr fontId="56"/>
  </si>
  <si>
    <t>換気設備の性能強化</t>
    <phoneticPr fontId="56"/>
  </si>
  <si>
    <t>換気設備</t>
    <rPh sb="0" eb="2">
      <t>カンキ</t>
    </rPh>
    <rPh sb="2" eb="4">
      <t>セツビ</t>
    </rPh>
    <phoneticPr fontId="56"/>
  </si>
  <si>
    <t>給湯設備の性能強化</t>
    <phoneticPr fontId="56"/>
  </si>
  <si>
    <t>給湯設備</t>
    <rPh sb="0" eb="2">
      <t>キュウトウ</t>
    </rPh>
    <rPh sb="2" eb="4">
      <t>セツビ</t>
    </rPh>
    <phoneticPr fontId="56"/>
  </si>
  <si>
    <t>（補助対象）</t>
    <rPh sb="1" eb="3">
      <t>ホジョ</t>
    </rPh>
    <rPh sb="3" eb="5">
      <t>タイショウ</t>
    </rPh>
    <phoneticPr fontId="56"/>
  </si>
  <si>
    <t>事業費
②</t>
    <rPh sb="0" eb="2">
      <t>ジギョウ</t>
    </rPh>
    <rPh sb="2" eb="3">
      <t>ヒ</t>
    </rPh>
    <phoneticPr fontId="56"/>
  </si>
  <si>
    <t>補助対象事業費
②-①</t>
    <rPh sb="0" eb="2">
      <t>ホジョ</t>
    </rPh>
    <rPh sb="2" eb="4">
      <t>タイショウ</t>
    </rPh>
    <rPh sb="4" eb="6">
      <t>ジギョウ</t>
    </rPh>
    <rPh sb="6" eb="7">
      <t>ヒ</t>
    </rPh>
    <phoneticPr fontId="56"/>
  </si>
  <si>
    <t>一式</t>
    <phoneticPr fontId="56"/>
  </si>
  <si>
    <t>別添、積算内訳書等による</t>
    <phoneticPr fontId="56"/>
  </si>
  <si>
    <t>一式</t>
  </si>
  <si>
    <t>補助対象事業費/2</t>
    <rPh sb="0" eb="2">
      <t>ホジョ</t>
    </rPh>
    <rPh sb="2" eb="4">
      <t>タイショウ</t>
    </rPh>
    <rPh sb="4" eb="6">
      <t>ジギョウ</t>
    </rPh>
    <rPh sb="6" eb="7">
      <t>ヒ</t>
    </rPh>
    <phoneticPr fontId="56"/>
  </si>
  <si>
    <t>補助額</t>
    <rPh sb="0" eb="2">
      <t>ホジョ</t>
    </rPh>
    <rPh sb="2" eb="3">
      <t>ガク</t>
    </rPh>
    <phoneticPr fontId="56"/>
  </si>
  <si>
    <t>事業費及び補助対象事業費の総額、補助対象事業費の内訳が分かる資料</t>
    <phoneticPr fontId="56"/>
  </si>
  <si>
    <t>番号</t>
    <rPh sb="0" eb="1">
      <t>バン</t>
    </rPh>
    <rPh sb="1" eb="2">
      <t>ゴウ</t>
    </rPh>
    <phoneticPr fontId="56"/>
  </si>
  <si>
    <t>建 築 主</t>
    <rPh sb="0" eb="1">
      <t>ケン</t>
    </rPh>
    <rPh sb="2" eb="3">
      <t>チク</t>
    </rPh>
    <rPh sb="4" eb="5">
      <t>ヌシ</t>
    </rPh>
    <phoneticPr fontId="56"/>
  </si>
  <si>
    <t>建 築 場 所</t>
    <rPh sb="0" eb="1">
      <t>ケン</t>
    </rPh>
    <rPh sb="2" eb="3">
      <t>チク</t>
    </rPh>
    <rPh sb="4" eb="5">
      <t>バ</t>
    </rPh>
    <rPh sb="6" eb="7">
      <t>ショ</t>
    </rPh>
    <phoneticPr fontId="56"/>
  </si>
  <si>
    <t>補助
区分</t>
    <rPh sb="0" eb="2">
      <t>ホジョ</t>
    </rPh>
    <rPh sb="3" eb="5">
      <t>クブン</t>
    </rPh>
    <phoneticPr fontId="56"/>
  </si>
  <si>
    <t>県産木材</t>
    <rPh sb="0" eb="1">
      <t>ケン</t>
    </rPh>
    <rPh sb="1" eb="2">
      <t>サン</t>
    </rPh>
    <rPh sb="2" eb="3">
      <t>モク</t>
    </rPh>
    <rPh sb="3" eb="4">
      <t>ザイ</t>
    </rPh>
    <phoneticPr fontId="56"/>
  </si>
  <si>
    <t>太陽光発電</t>
    <rPh sb="0" eb="3">
      <t>タイヨウコウ</t>
    </rPh>
    <rPh sb="3" eb="5">
      <t>ハツデン</t>
    </rPh>
    <phoneticPr fontId="56"/>
  </si>
  <si>
    <t>事業費
（契約額）</t>
    <rPh sb="0" eb="1">
      <t>コト</t>
    </rPh>
    <rPh sb="1" eb="2">
      <t>ゴウ</t>
    </rPh>
    <rPh sb="2" eb="3">
      <t>ヒ</t>
    </rPh>
    <rPh sb="4" eb="6">
      <t>ケイヤク</t>
    </rPh>
    <rPh sb="6" eb="7">
      <t>ガク</t>
    </rPh>
    <phoneticPr fontId="56"/>
  </si>
  <si>
    <t>補助対象
事業費</t>
    <rPh sb="5" eb="7">
      <t>ジギョウ</t>
    </rPh>
    <rPh sb="7" eb="8">
      <t>ヒ</t>
    </rPh>
    <phoneticPr fontId="56"/>
  </si>
  <si>
    <t>補助額</t>
    <rPh sb="2" eb="3">
      <t>ガク</t>
    </rPh>
    <phoneticPr fontId="56"/>
  </si>
  <si>
    <t>工事完成
予定日</t>
    <rPh sb="0" eb="2">
      <t>コウジ</t>
    </rPh>
    <rPh sb="2" eb="4">
      <t>カンセイ</t>
    </rPh>
    <rPh sb="5" eb="7">
      <t>ヨテイ</t>
    </rPh>
    <rPh sb="7" eb="8">
      <t>ビ</t>
    </rPh>
    <phoneticPr fontId="56"/>
  </si>
  <si>
    <t>ー</t>
  </si>
  <si>
    <t>新築A</t>
    <phoneticPr fontId="3"/>
  </si>
  <si>
    <t>令和　　8年　　1月　　30日</t>
    <rPh sb="0" eb="2">
      <t>レイワ</t>
    </rPh>
    <phoneticPr fontId="3"/>
  </si>
  <si>
    <t>写真番号</t>
    <rPh sb="0" eb="4">
      <t>シャシンバンゴウ</t>
    </rPh>
    <phoneticPr fontId="3"/>
  </si>
  <si>
    <t>工事名称</t>
    <rPh sb="0" eb="4">
      <t>コウジメイショウ</t>
    </rPh>
    <phoneticPr fontId="3"/>
  </si>
  <si>
    <t>撮影日</t>
    <rPh sb="0" eb="3">
      <t>サツエイビ</t>
    </rPh>
    <phoneticPr fontId="3"/>
  </si>
  <si>
    <t>令和　　年　　月　　日</t>
    <rPh sb="0" eb="2">
      <t>レイワ</t>
    </rPh>
    <rPh sb="4" eb="5">
      <t>ネン</t>
    </rPh>
    <rPh sb="7" eb="8">
      <t>ツキ</t>
    </rPh>
    <rPh sb="10" eb="11">
      <t>ヒ</t>
    </rPh>
    <phoneticPr fontId="3"/>
  </si>
  <si>
    <t>工　事　写　真</t>
    <rPh sb="0" eb="1">
      <t>コウ</t>
    </rPh>
    <rPh sb="2" eb="3">
      <t>コト</t>
    </rPh>
    <rPh sb="4" eb="5">
      <t>シャ</t>
    </rPh>
    <rPh sb="6" eb="7">
      <t>シン</t>
    </rPh>
    <phoneticPr fontId="3"/>
  </si>
  <si>
    <t>完　成　写　真</t>
    <rPh sb="0" eb="1">
      <t>カン</t>
    </rPh>
    <rPh sb="2" eb="3">
      <t>シゲル</t>
    </rPh>
    <rPh sb="4" eb="5">
      <t>シャ</t>
    </rPh>
    <rPh sb="6" eb="7">
      <t>シン</t>
    </rPh>
    <phoneticPr fontId="3"/>
  </si>
  <si>
    <t>完成（外観）</t>
    <rPh sb="0" eb="2">
      <t>カンセイ</t>
    </rPh>
    <rPh sb="3" eb="5">
      <t>ガイカン</t>
    </rPh>
    <phoneticPr fontId="3"/>
  </si>
  <si>
    <t>完成（内観）</t>
    <rPh sb="0" eb="2">
      <t>カンセイ</t>
    </rPh>
    <rPh sb="3" eb="5">
      <t>ナイカン</t>
    </rPh>
    <phoneticPr fontId="3"/>
  </si>
  <si>
    <t>省エネルギー性能の表示</t>
    <rPh sb="0" eb="1">
      <t>ショウ</t>
    </rPh>
    <rPh sb="6" eb="8">
      <t>セイノウ</t>
    </rPh>
    <rPh sb="9" eb="11">
      <t>ヒョウジ</t>
    </rPh>
    <phoneticPr fontId="3"/>
  </si>
  <si>
    <t>展示会風景</t>
    <rPh sb="0" eb="3">
      <t>テンジカイ</t>
    </rPh>
    <rPh sb="3" eb="5">
      <t>フウケイ</t>
    </rPh>
    <phoneticPr fontId="3"/>
  </si>
  <si>
    <t xml:space="preserve"> （一級）建築士　　登録                 号</t>
    <phoneticPr fontId="3"/>
  </si>
  <si>
    <t>（  級）建築士　　　(  )登録     　号</t>
    <rPh sb="3" eb="4">
      <t>キュウ</t>
    </rPh>
    <rPh sb="23" eb="24">
      <t>ゴウ</t>
    </rPh>
    <phoneticPr fontId="3"/>
  </si>
  <si>
    <t>（    ）知事登録　　　　　　号　</t>
    <rPh sb="16" eb="17">
      <t>ゴウ</t>
    </rPh>
    <phoneticPr fontId="3"/>
  </si>
  <si>
    <t>令和　  年　  月　  日</t>
    <rPh sb="0" eb="2">
      <t>レイワ</t>
    </rPh>
    <phoneticPr fontId="3"/>
  </si>
  <si>
    <t>床</t>
    <rPh sb="0" eb="1">
      <t>ユカ</t>
    </rPh>
    <phoneticPr fontId="56"/>
  </si>
  <si>
    <t>天井・屋根</t>
    <rPh sb="0" eb="2">
      <t>テンジョウ</t>
    </rPh>
    <rPh sb="3" eb="5">
      <t>ヤネ</t>
    </rPh>
    <phoneticPr fontId="56"/>
  </si>
  <si>
    <t>基礎</t>
    <rPh sb="0" eb="2">
      <t>キソ</t>
    </rPh>
    <phoneticPr fontId="56"/>
  </si>
  <si>
    <t>BELS評価書取得費</t>
    <rPh sb="4" eb="7">
      <t>ヒョウカショ</t>
    </rPh>
    <rPh sb="7" eb="10">
      <t>シュトクヒ</t>
    </rPh>
    <phoneticPr fontId="3"/>
  </si>
  <si>
    <t>新築B</t>
    <phoneticPr fontId="3"/>
  </si>
  <si>
    <t>改修</t>
    <rPh sb="0" eb="2">
      <t>カイシュウ</t>
    </rPh>
    <phoneticPr fontId="3"/>
  </si>
  <si>
    <t>見積書P</t>
    <rPh sb="0" eb="3">
      <t>ミツモリショ</t>
    </rPh>
    <phoneticPr fontId="3"/>
  </si>
  <si>
    <t>（補助名：　　　　　　　　　）</t>
    <phoneticPr fontId="3"/>
  </si>
  <si>
    <t>請　求　書</t>
    <rPh sb="0" eb="1">
      <t>ショウ</t>
    </rPh>
    <rPh sb="2" eb="3">
      <t>モトム</t>
    </rPh>
    <rPh sb="4" eb="5">
      <t>ショ</t>
    </rPh>
    <phoneticPr fontId="56"/>
  </si>
  <si>
    <t>請求額</t>
    <rPh sb="0" eb="3">
      <t>セイキュウガク</t>
    </rPh>
    <phoneticPr fontId="56"/>
  </si>
  <si>
    <t>円</t>
    <rPh sb="0" eb="1">
      <t>エン</t>
    </rPh>
    <phoneticPr fontId="56"/>
  </si>
  <si>
    <t>但し、青森発の積雪寒冷地型住宅最適化プロジェクトに係る国庫補助金として上記金額を請求いたします。</t>
    <rPh sb="0" eb="1">
      <t>タダ</t>
    </rPh>
    <rPh sb="3" eb="6">
      <t>アオモリハツ</t>
    </rPh>
    <rPh sb="7" eb="13">
      <t>セキセツカンレイチガタ</t>
    </rPh>
    <rPh sb="13" eb="15">
      <t>ジュウタク</t>
    </rPh>
    <rPh sb="15" eb="18">
      <t>サイテキカ</t>
    </rPh>
    <rPh sb="25" eb="26">
      <t>カカ</t>
    </rPh>
    <rPh sb="27" eb="32">
      <t>コッコホジョキン</t>
    </rPh>
    <rPh sb="35" eb="39">
      <t>ジョウキキンガク</t>
    </rPh>
    <rPh sb="40" eb="42">
      <t>セイキュウ</t>
    </rPh>
    <phoneticPr fontId="56"/>
  </si>
  <si>
    <t>令和</t>
    <rPh sb="0" eb="2">
      <t>レイワ</t>
    </rPh>
    <phoneticPr fontId="56"/>
  </si>
  <si>
    <t>年</t>
    <rPh sb="0" eb="1">
      <t>ネン</t>
    </rPh>
    <phoneticPr fontId="56"/>
  </si>
  <si>
    <t>月</t>
    <rPh sb="0" eb="1">
      <t>ツキ</t>
    </rPh>
    <phoneticPr fontId="56"/>
  </si>
  <si>
    <t>日</t>
    <rPh sb="0" eb="1">
      <t>ニチ</t>
    </rPh>
    <phoneticPr fontId="56"/>
  </si>
  <si>
    <t>青森県優良住宅協会 殿</t>
    <rPh sb="0" eb="3">
      <t>アオモリケン</t>
    </rPh>
    <rPh sb="3" eb="9">
      <t>ユウリョウジュウタクキョウカイ</t>
    </rPh>
    <rPh sb="10" eb="11">
      <t>ドノ</t>
    </rPh>
    <phoneticPr fontId="56"/>
  </si>
  <si>
    <t>請求者</t>
    <rPh sb="0" eb="3">
      <t>セイキュウシャ</t>
    </rPh>
    <phoneticPr fontId="56"/>
  </si>
  <si>
    <t>名称</t>
    <rPh sb="0" eb="2">
      <t>メイショウ</t>
    </rPh>
    <phoneticPr fontId="56"/>
  </si>
  <si>
    <t>印</t>
    <rPh sb="0" eb="1">
      <t>イン</t>
    </rPh>
    <phoneticPr fontId="56"/>
  </si>
  <si>
    <t>代表者</t>
    <rPh sb="0" eb="3">
      <t>ダイヒョウシャ</t>
    </rPh>
    <phoneticPr fontId="56"/>
  </si>
  <si>
    <t>振込口座</t>
    <rPh sb="0" eb="4">
      <t>フリコミコウザ</t>
    </rPh>
    <phoneticPr fontId="56"/>
  </si>
  <si>
    <t>金融機関</t>
    <rPh sb="0" eb="4">
      <t>キンユウキカン</t>
    </rPh>
    <phoneticPr fontId="56"/>
  </si>
  <si>
    <t>銀行番号</t>
    <rPh sb="0" eb="4">
      <t>ギンコウバンゴウ</t>
    </rPh>
    <phoneticPr fontId="56"/>
  </si>
  <si>
    <t>機関名</t>
    <rPh sb="0" eb="3">
      <t>キカンメイ</t>
    </rPh>
    <phoneticPr fontId="56"/>
  </si>
  <si>
    <t>支店番号</t>
    <rPh sb="0" eb="4">
      <t>シテンバンゴウ</t>
    </rPh>
    <phoneticPr fontId="56"/>
  </si>
  <si>
    <t>支店名</t>
    <rPh sb="0" eb="3">
      <t>シテンメイ</t>
    </rPh>
    <phoneticPr fontId="56"/>
  </si>
  <si>
    <t>預金種別</t>
    <rPh sb="0" eb="2">
      <t>ヨキン</t>
    </rPh>
    <rPh sb="2" eb="4">
      <t>シュベツ</t>
    </rPh>
    <phoneticPr fontId="56"/>
  </si>
  <si>
    <t>□</t>
    <phoneticPr fontId="56"/>
  </si>
  <si>
    <t>普通総合</t>
    <rPh sb="0" eb="4">
      <t>フツウソウゴウ</t>
    </rPh>
    <phoneticPr fontId="56"/>
  </si>
  <si>
    <t>当座</t>
    <rPh sb="0" eb="2">
      <t>トウザ</t>
    </rPh>
    <phoneticPr fontId="56"/>
  </si>
  <si>
    <t>貯蓄</t>
    <rPh sb="0" eb="2">
      <t>チョチク</t>
    </rPh>
    <phoneticPr fontId="56"/>
  </si>
  <si>
    <t>その他</t>
    <rPh sb="2" eb="3">
      <t>タ</t>
    </rPh>
    <phoneticPr fontId="56"/>
  </si>
  <si>
    <t>口座番号</t>
    <rPh sb="0" eb="4">
      <t>コウザバンゴウ</t>
    </rPh>
    <phoneticPr fontId="56"/>
  </si>
  <si>
    <t>口座名</t>
    <rPh sb="0" eb="3">
      <t>コウザメイ</t>
    </rPh>
    <phoneticPr fontId="56"/>
  </si>
  <si>
    <t>口座名（カナ）</t>
    <rPh sb="0" eb="3">
      <t>コウザメイ</t>
    </rPh>
    <phoneticPr fontId="56"/>
  </si>
  <si>
    <t>補助対象内訳確認書（改修）</t>
    <rPh sb="0" eb="2">
      <t>ホジョ</t>
    </rPh>
    <rPh sb="2" eb="4">
      <t>タイショウ</t>
    </rPh>
    <rPh sb="4" eb="6">
      <t>ウチワケ</t>
    </rPh>
    <rPh sb="6" eb="8">
      <t>カクニン</t>
    </rPh>
    <rPh sb="8" eb="9">
      <t>ショ</t>
    </rPh>
    <rPh sb="10" eb="12">
      <t>カイシュウ</t>
    </rPh>
    <phoneticPr fontId="56"/>
  </si>
  <si>
    <t>【申請する住宅タイプ】
□新築A
（新築A）　・断熱性能 等級６以上
　　　　 　・BEI≦0.7</t>
    <phoneticPr fontId="56"/>
  </si>
  <si>
    <t>□新築A　　断熱等級４→等級６以上</t>
    <rPh sb="6" eb="8">
      <t>ダンネツ</t>
    </rPh>
    <rPh sb="8" eb="10">
      <t>トウキュウ</t>
    </rPh>
    <rPh sb="12" eb="14">
      <t>トウキュウ</t>
    </rPh>
    <rPh sb="15" eb="17">
      <t>イジョウ</t>
    </rPh>
    <phoneticPr fontId="56"/>
  </si>
  <si>
    <t>□新築B　　断熱等級４→Ｕａ値0.35以下</t>
    <rPh sb="6" eb="8">
      <t>ダンネツ</t>
    </rPh>
    <rPh sb="8" eb="10">
      <t>トウキュウ</t>
    </rPh>
    <rPh sb="14" eb="15">
      <t>チ</t>
    </rPh>
    <rPh sb="19" eb="21">
      <t>イカ</t>
    </rPh>
    <phoneticPr fontId="56"/>
  </si>
  <si>
    <t>□全体改修　　断熱等級４→等級５以上</t>
    <rPh sb="1" eb="3">
      <t>ゼンタイ</t>
    </rPh>
    <rPh sb="3" eb="5">
      <t>カイシュウ</t>
    </rPh>
    <rPh sb="7" eb="9">
      <t>ダンネツ</t>
    </rPh>
    <rPh sb="9" eb="11">
      <t>トウキュウ</t>
    </rPh>
    <rPh sb="13" eb="15">
      <t>トウキュウ</t>
    </rPh>
    <rPh sb="16" eb="18">
      <t>イジョウ</t>
    </rPh>
    <phoneticPr fontId="56"/>
  </si>
  <si>
    <t>第一種熱交換換気設備もしくは第三種換気設備（ACモーター）を超える性能を持つ換気設備</t>
    <rPh sb="0" eb="3">
      <t>ダイイッシュ</t>
    </rPh>
    <rPh sb="3" eb="6">
      <t>ネツコウカン</t>
    </rPh>
    <rPh sb="6" eb="8">
      <t>カンキ</t>
    </rPh>
    <rPh sb="8" eb="10">
      <t>セツビ</t>
    </rPh>
    <rPh sb="14" eb="15">
      <t>ダイ</t>
    </rPh>
    <rPh sb="15" eb="16">
      <t>ミ</t>
    </rPh>
    <rPh sb="16" eb="17">
      <t>シュ</t>
    </rPh>
    <rPh sb="17" eb="19">
      <t>カンキ</t>
    </rPh>
    <rPh sb="19" eb="21">
      <t>セツビ</t>
    </rPh>
    <rPh sb="30" eb="31">
      <t>コ</t>
    </rPh>
    <rPh sb="33" eb="35">
      <t>セイノウ</t>
    </rPh>
    <rPh sb="36" eb="37">
      <t>モ</t>
    </rPh>
    <rPh sb="38" eb="40">
      <t>カンキ</t>
    </rPh>
    <rPh sb="40" eb="42">
      <t>セツビ</t>
    </rPh>
    <phoneticPr fontId="56"/>
  </si>
  <si>
    <t>エコキュートJIS 効率3.3 以上、エコジョーズ、エコフィール、ヒートポンプ・ガス瞬間式併用給湯温水暖房機</t>
    <phoneticPr fontId="56"/>
  </si>
  <si>
    <t>□県産木材１㎥以上の利用
□太陽光発電設備の設置</t>
    <phoneticPr fontId="3"/>
  </si>
  <si>
    <t>（玄関ドアの性能強化）</t>
    <phoneticPr fontId="56"/>
  </si>
  <si>
    <t>断熱材の性能強化に準じる</t>
    <rPh sb="0" eb="3">
      <t>ダンネツザイ</t>
    </rPh>
    <rPh sb="4" eb="6">
      <t>セイノウ</t>
    </rPh>
    <rPh sb="6" eb="8">
      <t>キョウカ</t>
    </rPh>
    <rPh sb="9" eb="10">
      <t>ジュン</t>
    </rPh>
    <phoneticPr fontId="56"/>
  </si>
  <si>
    <t>（窓の性能強化）</t>
    <phoneticPr fontId="56"/>
  </si>
  <si>
    <t>アルミ樹脂サッシ複層ガラスを超える性能</t>
    <rPh sb="14" eb="15">
      <t>コ</t>
    </rPh>
    <rPh sb="17" eb="19">
      <t>セイノウ</t>
    </rPh>
    <phoneticPr fontId="5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</si>
</sst>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0_);[Red]\(#,##0\)"/>
    <numFmt numFmtId="177" formatCode="@\ &quot;階&quot;"/>
    <numFmt numFmtId="178" formatCode="0.00_);[Red]\(0.00\)"/>
    <numFmt numFmtId="179" formatCode="#"/>
    <numFmt numFmtId="180" formatCode="#,##0,\ &quot;千円&quot;"/>
    <numFmt numFmtId="181" formatCode="[$-411]ge\.m\.d;@"/>
    <numFmt numFmtId="182" formatCode="0.0"/>
  </numFmts>
  <fonts count="7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9"/>
      <name val="ＭＳ 明朝"/>
      <family val="1"/>
      <charset val="128"/>
    </font>
    <font>
      <sz val="18"/>
      <name val="ＭＳ 明朝"/>
      <family val="1"/>
      <charset val="128"/>
    </font>
    <font>
      <sz val="16"/>
      <name val="ＭＳ Ｐゴシック"/>
      <family val="3"/>
      <charset val="128"/>
    </font>
    <font>
      <sz val="11"/>
      <color indexed="8"/>
      <name val="ＭＳ 明朝"/>
      <family val="1"/>
      <charset val="128"/>
    </font>
    <font>
      <sz val="12"/>
      <color indexed="8"/>
      <name val="ＭＳ 明朝"/>
      <family val="1"/>
      <charset val="128"/>
    </font>
    <font>
      <sz val="11"/>
      <color theme="1"/>
      <name val="ＭＳ Ｐゴシック"/>
      <family val="3"/>
      <charset val="128"/>
      <scheme val="minor"/>
    </font>
    <font>
      <sz val="11"/>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18"/>
      <color theme="1"/>
      <name val="ＭＳ 明朝"/>
      <family val="1"/>
      <charset val="128"/>
    </font>
    <font>
      <sz val="12"/>
      <color theme="1"/>
      <name val="ＭＳ 明朝"/>
      <family val="1"/>
      <charset val="128"/>
    </font>
    <font>
      <b/>
      <sz val="12"/>
      <color theme="1"/>
      <name val="ＭＳ 明朝"/>
      <family val="1"/>
      <charset val="128"/>
    </font>
    <font>
      <b/>
      <sz val="14"/>
      <color theme="1"/>
      <name val="ＭＳ 明朝"/>
      <family val="1"/>
      <charset val="128"/>
    </font>
    <font>
      <b/>
      <sz val="12"/>
      <name val="ＭＳ 明朝"/>
      <family val="1"/>
      <charset val="128"/>
    </font>
    <font>
      <b/>
      <sz val="12"/>
      <color rgb="FF000000"/>
      <name val="ＭＳ 明朝"/>
      <family val="1"/>
      <charset val="128"/>
    </font>
    <font>
      <sz val="11"/>
      <color rgb="FF000000"/>
      <name val="ＭＳ 明朝"/>
      <family val="1"/>
      <charset val="128"/>
    </font>
    <font>
      <sz val="12"/>
      <color rgb="FF000000"/>
      <name val="ＭＳ 明朝"/>
      <family val="1"/>
      <charset val="128"/>
    </font>
    <font>
      <u/>
      <sz val="9"/>
      <color rgb="FFFF0000"/>
      <name val="ＭＳ 明朝"/>
      <family val="1"/>
      <charset val="128"/>
    </font>
    <font>
      <sz val="8"/>
      <name val="ＭＳ 明朝"/>
      <family val="1"/>
      <charset val="128"/>
    </font>
    <font>
      <sz val="18"/>
      <color indexed="10"/>
      <name val="ＭＳ 明朝"/>
      <family val="1"/>
      <charset val="128"/>
    </font>
    <font>
      <sz val="10"/>
      <color rgb="FF000000"/>
      <name val="ＭＳ 明朝"/>
      <family val="1"/>
      <charset val="128"/>
    </font>
    <font>
      <sz val="6"/>
      <color indexed="8"/>
      <name val="ＭＳ 明朝"/>
      <family val="1"/>
      <charset val="128"/>
    </font>
    <font>
      <sz val="14"/>
      <color rgb="FF000000"/>
      <name val="ＭＳ 明朝"/>
      <family val="1"/>
      <charset val="128"/>
    </font>
    <font>
      <vertAlign val="subscript"/>
      <sz val="10"/>
      <name val="ＭＳ 明朝"/>
      <family val="1"/>
      <charset val="128"/>
    </font>
    <font>
      <u/>
      <sz val="10"/>
      <name val="ＭＳ 明朝"/>
      <family val="1"/>
      <charset val="128"/>
    </font>
    <font>
      <b/>
      <sz val="18"/>
      <color indexed="10"/>
      <name val="ＭＳ 明朝"/>
      <family val="1"/>
      <charset val="128"/>
    </font>
    <font>
      <b/>
      <sz val="16"/>
      <color theme="1"/>
      <name val="ＭＳ 明朝"/>
      <family val="1"/>
      <charset val="128"/>
    </font>
    <font>
      <sz val="16"/>
      <color indexed="8"/>
      <name val="ＭＳ 明朝"/>
      <family val="1"/>
      <charset val="128"/>
    </font>
    <font>
      <sz val="16"/>
      <color theme="1"/>
      <name val="ＭＳ 明朝"/>
      <family val="1"/>
      <charset val="128"/>
    </font>
    <font>
      <sz val="14"/>
      <color theme="1"/>
      <name val="ＭＳ ゴシック"/>
      <family val="3"/>
      <charset val="128"/>
    </font>
    <font>
      <b/>
      <sz val="12"/>
      <color rgb="FFFF0000"/>
      <name val="ＭＳ 明朝"/>
      <family val="1"/>
      <charset val="128"/>
    </font>
    <font>
      <sz val="14"/>
      <color indexed="8"/>
      <name val="ＭＳ 明朝"/>
      <family val="1"/>
      <charset val="128"/>
    </font>
    <font>
      <sz val="10"/>
      <color theme="1"/>
      <name val="HG丸ｺﾞｼｯｸM-PRO"/>
      <family val="3"/>
      <charset val="128"/>
    </font>
    <font>
      <u/>
      <sz val="14"/>
      <color indexed="8"/>
      <name val="ＭＳ 明朝"/>
      <family val="1"/>
      <charset val="128"/>
    </font>
    <font>
      <sz val="11"/>
      <color theme="1"/>
      <name val="HG丸ｺﾞｼｯｸM-PRO"/>
      <family val="3"/>
      <charset val="128"/>
    </font>
    <font>
      <sz val="9"/>
      <color theme="1"/>
      <name val="HG丸ｺﾞｼｯｸM-PRO"/>
      <family val="3"/>
      <charset val="128"/>
    </font>
    <font>
      <sz val="11"/>
      <color indexed="8"/>
      <name val="ＭＳ Ｐゴシック"/>
      <family val="3"/>
      <charset val="128"/>
    </font>
    <font>
      <sz val="9"/>
      <color indexed="8"/>
      <name val="ＭＳ Ｐゴシック"/>
      <family val="3"/>
      <charset val="128"/>
    </font>
    <font>
      <b/>
      <sz val="11"/>
      <color indexed="8"/>
      <name val="ＭＳ Ｐゴシック"/>
      <family val="3"/>
      <charset val="128"/>
    </font>
    <font>
      <sz val="10"/>
      <color indexed="8"/>
      <name val="ＭＳ Ｐゴシック"/>
      <family val="3"/>
      <charset val="128"/>
    </font>
    <font>
      <sz val="10"/>
      <color rgb="FF0070C0"/>
      <name val="ＭＳ Ｐゴシック"/>
      <family val="3"/>
      <charset val="128"/>
    </font>
    <font>
      <sz val="9"/>
      <color rgb="FFFF0000"/>
      <name val="ＭＳ Ｐゴシック"/>
      <family val="3"/>
      <charset val="128"/>
    </font>
    <font>
      <sz val="10"/>
      <color rgb="FFFF0000"/>
      <name val="ＭＳ Ｐゴシック"/>
      <family val="3"/>
      <charset val="128"/>
    </font>
    <font>
      <b/>
      <sz val="10"/>
      <color rgb="FFFF0000"/>
      <name val="ＭＳ Ｐゴシック"/>
      <family val="3"/>
      <charset val="128"/>
    </font>
    <font>
      <b/>
      <sz val="12"/>
      <color theme="1"/>
      <name val="ＭＳ Ｐゴシック"/>
      <family val="3"/>
      <charset val="128"/>
    </font>
    <font>
      <b/>
      <sz val="12"/>
      <color indexed="8"/>
      <name val="ＭＳ Ｐゴシック"/>
      <family val="3"/>
      <charset val="128"/>
    </font>
    <font>
      <b/>
      <sz val="14"/>
      <color indexed="8"/>
      <name val="ＭＳ Ｐゴシック"/>
      <family val="3"/>
      <charset val="128"/>
    </font>
    <font>
      <b/>
      <sz val="10"/>
      <color indexed="8"/>
      <name val="ＭＳ Ｐゴシック"/>
      <family val="3"/>
      <charset val="128"/>
    </font>
    <font>
      <sz val="6"/>
      <name val="ＭＳ Ｐゴシック"/>
      <family val="2"/>
      <charset val="128"/>
      <scheme val="minor"/>
    </font>
    <font>
      <b/>
      <sz val="9"/>
      <color indexed="8"/>
      <name val="ＭＳ Ｐゴシック"/>
      <family val="3"/>
      <charset val="128"/>
    </font>
    <font>
      <b/>
      <sz val="9"/>
      <color rgb="FF0070C0"/>
      <name val="ＭＳ Ｐゴシック"/>
      <family val="3"/>
      <charset val="128"/>
    </font>
    <font>
      <sz val="10"/>
      <color theme="1" tint="0.34998626667073579"/>
      <name val="ＭＳ Ｐゴシック"/>
      <family val="3"/>
      <charset val="128"/>
    </font>
    <font>
      <b/>
      <sz val="9"/>
      <color rgb="FFFF0000"/>
      <name val="ＭＳ Ｐゴシック"/>
      <family val="3"/>
      <charset val="128"/>
    </font>
    <font>
      <sz val="10"/>
      <color theme="1"/>
      <name val="ＭＳ Ｐゴシック"/>
      <family val="3"/>
      <charset val="128"/>
    </font>
    <font>
      <b/>
      <sz val="11"/>
      <color theme="1"/>
      <name val="ＭＳ 明朝"/>
      <family val="1"/>
      <charset val="128"/>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b/>
      <sz val="16"/>
      <color theme="1"/>
      <name val="ＭＳ Ｐ明朝"/>
      <family val="1"/>
      <charset val="128"/>
    </font>
    <font>
      <sz val="11"/>
      <color theme="1"/>
      <name val="ＭＳ Ｐ明朝"/>
      <family val="1"/>
      <charset val="128"/>
    </font>
    <font>
      <sz val="14"/>
      <color theme="1"/>
      <name val="ＭＳ Ｐ明朝"/>
      <family val="1"/>
      <charset val="128"/>
    </font>
    <font>
      <sz val="12"/>
      <color theme="1"/>
      <name val="ＭＳ Ｐ明朝"/>
      <family val="1"/>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19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hair">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style="medium">
        <color indexed="64"/>
      </right>
      <top/>
      <bottom style="medium">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hair">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8"/>
      </left>
      <right style="hair">
        <color indexed="64"/>
      </right>
      <top/>
      <bottom/>
      <diagonal/>
    </border>
    <border>
      <left style="hair">
        <color indexed="64"/>
      </left>
      <right/>
      <top/>
      <bottom/>
      <diagonal/>
    </border>
    <border>
      <left style="thin">
        <color indexed="64"/>
      </left>
      <right style="thin">
        <color indexed="64"/>
      </right>
      <top style="hair">
        <color indexed="64"/>
      </top>
      <bottom style="medium">
        <color indexed="64"/>
      </bottom>
      <diagonal/>
    </border>
    <border>
      <left style="thin">
        <color indexed="8"/>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8"/>
      </left>
      <right/>
      <top/>
      <bottom style="hair">
        <color indexed="64"/>
      </bottom>
      <diagonal/>
    </border>
    <border>
      <left style="thin">
        <color indexed="8"/>
      </left>
      <right style="hair">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bottom style="hair">
        <color indexed="64"/>
      </bottom>
      <diagonal/>
    </border>
    <border>
      <left/>
      <right style="hair">
        <color indexed="64"/>
      </right>
      <top/>
      <bottom/>
      <diagonal/>
    </border>
    <border>
      <left style="thin">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4">
    <xf numFmtId="0" fontId="0" fillId="0" borderId="0">
      <alignment vertical="center"/>
    </xf>
    <xf numFmtId="38" fontId="12" fillId="0" borderId="0" applyFont="0" applyFill="0" applyBorder="0" applyAlignment="0" applyProtection="0">
      <alignment vertical="center"/>
    </xf>
    <xf numFmtId="0" fontId="2" fillId="0" borderId="0">
      <alignment vertical="center"/>
    </xf>
    <xf numFmtId="0" fontId="12" fillId="0" borderId="0">
      <alignment vertical="center"/>
    </xf>
    <xf numFmtId="0" fontId="1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8"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alignment vertical="center"/>
    </xf>
    <xf numFmtId="0" fontId="12" fillId="0" borderId="0">
      <alignment vertical="center"/>
    </xf>
    <xf numFmtId="0" fontId="44" fillId="0" borderId="0"/>
    <xf numFmtId="0" fontId="1" fillId="0" borderId="0">
      <alignment vertical="center"/>
    </xf>
    <xf numFmtId="38" fontId="1" fillId="0" borderId="0" applyFont="0" applyFill="0" applyBorder="0" applyAlignment="0" applyProtection="0">
      <alignment vertical="center"/>
    </xf>
  </cellStyleXfs>
  <cellXfs count="1331">
    <xf numFmtId="0" fontId="0" fillId="0" borderId="0" xfId="0">
      <alignment vertical="center"/>
    </xf>
    <xf numFmtId="0" fontId="5" fillId="0" borderId="0" xfId="5" applyFont="1" applyAlignment="1">
      <alignment vertical="center"/>
    </xf>
    <xf numFmtId="0" fontId="24" fillId="0" borderId="0" xfId="5" applyFont="1" applyAlignment="1">
      <alignment horizontal="left" vertical="center"/>
    </xf>
    <xf numFmtId="0" fontId="5" fillId="0" borderId="0" xfId="5" applyFont="1" applyAlignment="1">
      <alignment horizontal="center" vertical="center"/>
    </xf>
    <xf numFmtId="0" fontId="5" fillId="0" borderId="0" xfId="5" applyFont="1" applyAlignment="1">
      <alignment horizontal="right" vertical="center"/>
    </xf>
    <xf numFmtId="0" fontId="22" fillId="0" borderId="0" xfId="5" applyFont="1" applyAlignment="1">
      <alignment vertical="center"/>
    </xf>
    <xf numFmtId="0" fontId="21" fillId="0" borderId="0" xfId="5" applyFont="1" applyAlignment="1">
      <alignment horizontal="center"/>
    </xf>
    <xf numFmtId="0" fontId="4" fillId="0" borderId="0" xfId="5" applyFont="1" applyAlignment="1">
      <alignment horizontal="left"/>
    </xf>
    <xf numFmtId="0" fontId="24" fillId="0" borderId="0" xfId="5" applyFont="1" applyAlignment="1">
      <alignment vertical="center" wrapText="1"/>
    </xf>
    <xf numFmtId="0" fontId="4" fillId="0" borderId="0" xfId="5" applyFont="1" applyAlignment="1">
      <alignment horizontal="left" indent="1"/>
    </xf>
    <xf numFmtId="0" fontId="4" fillId="0" borderId="0" xfId="5" applyFont="1" applyAlignment="1">
      <alignment horizontal="right" indent="1"/>
    </xf>
    <xf numFmtId="0" fontId="5" fillId="0" borderId="107" xfId="5" applyFont="1" applyBorder="1" applyAlignment="1">
      <alignment horizontal="right" vertical="center"/>
    </xf>
    <xf numFmtId="0" fontId="5" fillId="2" borderId="108" xfId="5" applyFont="1" applyFill="1" applyBorder="1" applyAlignment="1">
      <alignment vertical="center"/>
    </xf>
    <xf numFmtId="0" fontId="5" fillId="2" borderId="108" xfId="5" applyFont="1" applyFill="1" applyBorder="1" applyAlignment="1">
      <alignment horizontal="right" vertical="center"/>
    </xf>
    <xf numFmtId="0" fontId="5" fillId="0" borderId="105" xfId="5" applyFont="1" applyBorder="1" applyAlignment="1">
      <alignment horizontal="right" vertical="center"/>
    </xf>
    <xf numFmtId="0" fontId="5" fillId="2" borderId="105" xfId="5" applyFont="1" applyFill="1" applyBorder="1" applyAlignment="1">
      <alignment horizontal="right" vertical="center"/>
    </xf>
    <xf numFmtId="0" fontId="5" fillId="0" borderId="105" xfId="5" applyFont="1" applyBorder="1" applyAlignment="1">
      <alignment horizontal="left" vertical="center"/>
    </xf>
    <xf numFmtId="0" fontId="5" fillId="0" borderId="106" xfId="5" applyFont="1" applyBorder="1" applyAlignment="1">
      <alignment horizontal="left" vertical="center" indent="1"/>
    </xf>
    <xf numFmtId="0" fontId="8" fillId="0" borderId="0" xfId="5" applyFont="1" applyAlignment="1">
      <alignment vertical="center" wrapText="1"/>
    </xf>
    <xf numFmtId="0" fontId="5" fillId="2" borderId="105" xfId="5" applyFont="1" applyFill="1" applyBorder="1" applyAlignment="1">
      <alignment horizontal="left" vertical="center"/>
    </xf>
    <xf numFmtId="0" fontId="5" fillId="2" borderId="111" xfId="5" applyFont="1" applyFill="1" applyBorder="1" applyAlignment="1">
      <alignment vertical="center" wrapText="1"/>
    </xf>
    <xf numFmtId="0" fontId="5" fillId="2" borderId="11" xfId="5" applyFont="1" applyFill="1" applyBorder="1" applyAlignment="1">
      <alignment vertical="center" wrapText="1"/>
    </xf>
    <xf numFmtId="0" fontId="2" fillId="0" borderId="0" xfId="5" applyAlignment="1">
      <alignment vertical="center"/>
    </xf>
    <xf numFmtId="0" fontId="2" fillId="0" borderId="0" xfId="5" applyAlignment="1">
      <alignment horizontal="center" vertical="center"/>
    </xf>
    <xf numFmtId="0" fontId="2" fillId="0" borderId="0" xfId="5"/>
    <xf numFmtId="0" fontId="2" fillId="0" borderId="0" xfId="5" applyAlignment="1">
      <alignment horizontal="center"/>
    </xf>
    <xf numFmtId="0" fontId="22" fillId="0" borderId="0" xfId="6" applyFont="1" applyAlignment="1">
      <alignment vertical="center"/>
    </xf>
    <xf numFmtId="0" fontId="5" fillId="0" borderId="0" xfId="6" applyFont="1" applyAlignment="1">
      <alignment vertical="center"/>
    </xf>
    <xf numFmtId="0" fontId="24" fillId="0" borderId="0" xfId="6" applyFont="1" applyAlignment="1">
      <alignment horizontal="right" vertical="center"/>
    </xf>
    <xf numFmtId="0" fontId="23" fillId="0" borderId="0" xfId="6" applyFont="1" applyAlignment="1">
      <alignment vertical="center"/>
    </xf>
    <xf numFmtId="0" fontId="23" fillId="0" borderId="0" xfId="6" applyFont="1" applyAlignment="1">
      <alignment horizontal="left" vertical="center"/>
    </xf>
    <xf numFmtId="0" fontId="21" fillId="0" borderId="0" xfId="6" applyFont="1" applyAlignment="1">
      <alignment horizontal="left"/>
    </xf>
    <xf numFmtId="0" fontId="5" fillId="0" borderId="0" xfId="6" applyFont="1"/>
    <xf numFmtId="0" fontId="5" fillId="0" borderId="92" xfId="6" applyFont="1" applyBorder="1" applyAlignment="1">
      <alignment horizontal="center" vertical="center"/>
    </xf>
    <xf numFmtId="0" fontId="5" fillId="2" borderId="96" xfId="6" applyFont="1" applyFill="1" applyBorder="1" applyAlignment="1">
      <alignment horizontal="center" vertical="center" wrapText="1"/>
    </xf>
    <xf numFmtId="0" fontId="5" fillId="0" borderId="0" xfId="6" applyFont="1" applyAlignment="1">
      <alignment horizontal="center" wrapText="1"/>
    </xf>
    <xf numFmtId="0" fontId="5" fillId="0" borderId="0" xfId="6" applyFont="1" applyAlignment="1">
      <alignment wrapText="1"/>
    </xf>
    <xf numFmtId="0" fontId="5" fillId="2" borderId="100" xfId="6" applyFont="1" applyFill="1" applyBorder="1" applyAlignment="1">
      <alignment horizontal="center" vertical="center" wrapText="1"/>
    </xf>
    <xf numFmtId="0" fontId="5" fillId="0" borderId="11" xfId="6" applyFont="1" applyBorder="1" applyAlignment="1">
      <alignment horizontal="left" vertical="center" wrapText="1"/>
    </xf>
    <xf numFmtId="0" fontId="5" fillId="0" borderId="11" xfId="6" applyFont="1" applyBorder="1" applyAlignment="1">
      <alignment vertical="center" wrapText="1"/>
    </xf>
    <xf numFmtId="0" fontId="5" fillId="0" borderId="6" xfId="6" applyFont="1" applyBorder="1" applyAlignment="1">
      <alignment horizontal="right" vertical="center"/>
    </xf>
    <xf numFmtId="0" fontId="5" fillId="2" borderId="10" xfId="6" applyFont="1" applyFill="1" applyBorder="1" applyAlignment="1">
      <alignment horizontal="left" vertical="center" indent="1"/>
    </xf>
    <xf numFmtId="0" fontId="5" fillId="2" borderId="6" xfId="6" applyFont="1" applyFill="1" applyBorder="1" applyAlignment="1">
      <alignment horizontal="right" vertical="center"/>
    </xf>
    <xf numFmtId="0" fontId="5" fillId="2" borderId="10" xfId="6" applyFont="1" applyFill="1" applyBorder="1" applyAlignment="1">
      <alignment horizontal="left" vertical="center" wrapText="1" indent="1"/>
    </xf>
    <xf numFmtId="0" fontId="5" fillId="2" borderId="8" xfId="6" applyFont="1" applyFill="1" applyBorder="1" applyAlignment="1">
      <alignment horizontal="left" vertical="center" wrapText="1" indent="1"/>
    </xf>
    <xf numFmtId="0" fontId="5" fillId="0" borderId="7" xfId="6" applyFont="1" applyBorder="1" applyAlignment="1">
      <alignment horizontal="right" vertical="center"/>
    </xf>
    <xf numFmtId="0" fontId="5" fillId="2" borderId="0" xfId="6" applyFont="1" applyFill="1" applyAlignment="1">
      <alignment horizontal="left" vertical="center" indent="1"/>
    </xf>
    <xf numFmtId="0" fontId="5" fillId="2" borderId="7" xfId="6" applyFont="1" applyFill="1" applyBorder="1" applyAlignment="1">
      <alignment horizontal="right" vertical="center"/>
    </xf>
    <xf numFmtId="0" fontId="5" fillId="2" borderId="3" xfId="6" applyFont="1" applyFill="1" applyBorder="1" applyAlignment="1">
      <alignment horizontal="left" vertical="center" indent="1"/>
    </xf>
    <xf numFmtId="177" fontId="5" fillId="2" borderId="0" xfId="6" applyNumberFormat="1" applyFont="1" applyFill="1" applyAlignment="1">
      <alignment horizontal="left" vertical="center" indent="1"/>
    </xf>
    <xf numFmtId="177" fontId="5" fillId="2" borderId="3" xfId="6" applyNumberFormat="1" applyFont="1" applyFill="1" applyBorder="1" applyAlignment="1">
      <alignment horizontal="left" vertical="center" indent="1"/>
    </xf>
    <xf numFmtId="0" fontId="5" fillId="0" borderId="5" xfId="6" applyFont="1" applyBorder="1" applyAlignment="1">
      <alignment horizontal="right" vertical="center"/>
    </xf>
    <xf numFmtId="0" fontId="5" fillId="0" borderId="11" xfId="6" applyFont="1" applyBorder="1" applyAlignment="1">
      <alignment horizontal="left" vertical="center" indent="1"/>
    </xf>
    <xf numFmtId="0" fontId="5" fillId="0" borderId="9" xfId="6" applyFont="1" applyBorder="1" applyAlignment="1">
      <alignment horizontal="left" vertical="center" indent="1"/>
    </xf>
    <xf numFmtId="0" fontId="5" fillId="0" borderId="10" xfId="6" applyFont="1" applyBorder="1" applyAlignment="1">
      <alignment horizontal="left" vertical="top" wrapText="1"/>
    </xf>
    <xf numFmtId="0" fontId="5" fillId="0" borderId="0" xfId="6" applyFont="1" applyAlignment="1">
      <alignment horizontal="left" vertical="top" wrapText="1"/>
    </xf>
    <xf numFmtId="0" fontId="5" fillId="0" borderId="0" xfId="6" applyFont="1" applyAlignment="1">
      <alignment vertical="center" wrapText="1"/>
    </xf>
    <xf numFmtId="0" fontId="2" fillId="0" borderId="0" xfId="6"/>
    <xf numFmtId="0" fontId="2" fillId="0" borderId="0" xfId="6" applyAlignment="1">
      <alignment vertical="center"/>
    </xf>
    <xf numFmtId="0" fontId="5" fillId="0" borderId="0" xfId="6" applyFont="1" applyAlignment="1">
      <alignment horizontal="left" vertical="center"/>
    </xf>
    <xf numFmtId="0" fontId="5" fillId="0" borderId="0" xfId="7" applyFont="1" applyAlignment="1">
      <alignment vertical="center"/>
    </xf>
    <xf numFmtId="0" fontId="24" fillId="0" borderId="0" xfId="7" applyFont="1" applyAlignment="1">
      <alignment horizontal="left" vertical="center"/>
    </xf>
    <xf numFmtId="0" fontId="22" fillId="0" borderId="0" xfId="7" applyFont="1" applyAlignment="1">
      <alignment vertical="center"/>
    </xf>
    <xf numFmtId="0" fontId="24" fillId="0" borderId="0" xfId="7" applyFont="1" applyAlignment="1">
      <alignment vertical="center" wrapText="1"/>
    </xf>
    <xf numFmtId="0" fontId="4" fillId="0" borderId="0" xfId="7" applyFont="1" applyAlignment="1">
      <alignment horizontal="right" indent="1"/>
    </xf>
    <xf numFmtId="0" fontId="4" fillId="0" borderId="0" xfId="7" applyFont="1" applyAlignment="1">
      <alignment horizontal="right" indent="15"/>
    </xf>
    <xf numFmtId="0" fontId="8" fillId="0" borderId="0" xfId="7" applyFont="1" applyAlignment="1">
      <alignment vertical="center" wrapText="1"/>
    </xf>
    <xf numFmtId="0" fontId="5" fillId="0" borderId="107" xfId="7" applyFont="1" applyBorder="1" applyAlignment="1">
      <alignment horizontal="right" vertical="center"/>
    </xf>
    <xf numFmtId="0" fontId="5" fillId="2" borderId="108" xfId="7" applyFont="1" applyFill="1" applyBorder="1" applyAlignment="1">
      <alignment vertical="center"/>
    </xf>
    <xf numFmtId="0" fontId="5" fillId="2" borderId="108" xfId="7" applyFont="1" applyFill="1" applyBorder="1" applyAlignment="1">
      <alignment horizontal="right" vertical="center"/>
    </xf>
    <xf numFmtId="0" fontId="5" fillId="0" borderId="105" xfId="7" applyFont="1" applyBorder="1" applyAlignment="1">
      <alignment horizontal="right" vertical="center"/>
    </xf>
    <xf numFmtId="0" fontId="5" fillId="2" borderId="105" xfId="7" applyFont="1" applyFill="1" applyBorder="1" applyAlignment="1">
      <alignment horizontal="right" vertical="center"/>
    </xf>
    <xf numFmtId="0" fontId="5" fillId="0" borderId="105" xfId="7" applyFont="1" applyBorder="1" applyAlignment="1">
      <alignment horizontal="left" vertical="center"/>
    </xf>
    <xf numFmtId="0" fontId="5" fillId="0" borderId="106" xfId="7" applyFont="1" applyBorder="1" applyAlignment="1">
      <alignment horizontal="left" vertical="center" indent="1"/>
    </xf>
    <xf numFmtId="0" fontId="5" fillId="2" borderId="105" xfId="7" applyFont="1" applyFill="1" applyBorder="1" applyAlignment="1">
      <alignment horizontal="left" vertical="center"/>
    </xf>
    <xf numFmtId="0" fontId="5" fillId="2" borderId="111" xfId="7" applyFont="1" applyFill="1" applyBorder="1" applyAlignment="1">
      <alignment vertical="center" wrapText="1"/>
    </xf>
    <xf numFmtId="0" fontId="5" fillId="2" borderId="11" xfId="7" applyFont="1" applyFill="1" applyBorder="1" applyAlignment="1">
      <alignment vertical="center" wrapText="1"/>
    </xf>
    <xf numFmtId="0" fontId="5" fillId="2" borderId="50" xfId="7" applyFont="1" applyFill="1" applyBorder="1" applyAlignment="1">
      <alignment horizontal="left" vertical="center"/>
    </xf>
    <xf numFmtId="0" fontId="5" fillId="2" borderId="11" xfId="7" applyFont="1" applyFill="1" applyBorder="1" applyAlignment="1">
      <alignment vertical="center"/>
    </xf>
    <xf numFmtId="0" fontId="5" fillId="2" borderId="9" xfId="7" applyFont="1" applyFill="1" applyBorder="1" applyAlignment="1">
      <alignment vertical="center"/>
    </xf>
    <xf numFmtId="0" fontId="2" fillId="0" borderId="0" xfId="7" applyAlignment="1">
      <alignment vertical="center"/>
    </xf>
    <xf numFmtId="0" fontId="2" fillId="0" borderId="0" xfId="7"/>
    <xf numFmtId="0" fontId="22" fillId="0" borderId="0" xfId="8" applyFont="1" applyAlignment="1">
      <alignment vertical="center"/>
    </xf>
    <xf numFmtId="0" fontId="5" fillId="0" borderId="0" xfId="8" applyFont="1" applyAlignment="1">
      <alignment vertical="center"/>
    </xf>
    <xf numFmtId="0" fontId="24" fillId="0" borderId="0" xfId="8" applyFont="1" applyAlignment="1">
      <alignment horizontal="right" vertical="center"/>
    </xf>
    <xf numFmtId="0" fontId="23" fillId="0" borderId="0" xfId="8" applyFont="1" applyAlignment="1">
      <alignment vertical="center"/>
    </xf>
    <xf numFmtId="49" fontId="5" fillId="0" borderId="0" xfId="8" applyNumberFormat="1" applyFont="1" applyAlignment="1">
      <alignment horizontal="center" vertical="center"/>
    </xf>
    <xf numFmtId="0" fontId="4" fillId="0" borderId="0" xfId="8" applyFont="1" applyAlignment="1">
      <alignment horizontal="left" vertical="center"/>
    </xf>
    <xf numFmtId="0" fontId="5" fillId="2" borderId="49" xfId="8" applyFont="1" applyFill="1" applyBorder="1" applyAlignment="1">
      <alignment horizontal="center" vertical="center" wrapText="1"/>
    </xf>
    <xf numFmtId="0" fontId="5" fillId="2" borderId="50" xfId="8" applyFont="1" applyFill="1" applyBorder="1" applyAlignment="1">
      <alignment horizontal="center" vertical="center"/>
    </xf>
    <xf numFmtId="0" fontId="5" fillId="2" borderId="50" xfId="8" applyFont="1" applyFill="1" applyBorder="1" applyAlignment="1">
      <alignment horizontal="center" vertical="center" wrapText="1"/>
    </xf>
    <xf numFmtId="0" fontId="5" fillId="2" borderId="51" xfId="8" applyFont="1" applyFill="1" applyBorder="1" applyAlignment="1">
      <alignment horizontal="center" vertical="center" wrapText="1"/>
    </xf>
    <xf numFmtId="0" fontId="5" fillId="0" borderId="0" xfId="8" applyFont="1" applyAlignment="1">
      <alignment horizontal="center" vertical="center"/>
    </xf>
    <xf numFmtId="0" fontId="5" fillId="0" borderId="6" xfId="8" applyFont="1" applyBorder="1" applyAlignment="1">
      <alignment horizontal="right" vertical="center"/>
    </xf>
    <xf numFmtId="0" fontId="21" fillId="0" borderId="0" xfId="8" applyFont="1" applyAlignment="1">
      <alignment horizontal="center" vertical="center"/>
    </xf>
    <xf numFmtId="0" fontId="5" fillId="0" borderId="5" xfId="8" applyFont="1" applyBorder="1" applyAlignment="1">
      <alignment horizontal="right" vertical="center"/>
    </xf>
    <xf numFmtId="0" fontId="5" fillId="2" borderId="6" xfId="8" applyFont="1" applyFill="1" applyBorder="1" applyAlignment="1">
      <alignment horizontal="right" vertical="center"/>
    </xf>
    <xf numFmtId="0" fontId="5" fillId="0" borderId="0" xfId="8" applyFont="1" applyAlignment="1">
      <alignment horizontal="center" wrapText="1"/>
    </xf>
    <xf numFmtId="0" fontId="5" fillId="0" borderId="7" xfId="8" applyFont="1" applyBorder="1" applyAlignment="1">
      <alignment horizontal="right" vertical="center"/>
    </xf>
    <xf numFmtId="0" fontId="5" fillId="0" borderId="94" xfId="8" applyFont="1" applyBorder="1" applyAlignment="1">
      <alignment horizontal="right" vertical="center"/>
    </xf>
    <xf numFmtId="0" fontId="5" fillId="2" borderId="5" xfId="8" applyFont="1" applyFill="1" applyBorder="1" applyAlignment="1">
      <alignment horizontal="right" vertical="center"/>
    </xf>
    <xf numFmtId="0" fontId="4" fillId="0" borderId="0" xfId="8" applyFont="1" applyAlignment="1">
      <alignment horizontal="center" vertical="center"/>
    </xf>
    <xf numFmtId="0" fontId="5" fillId="0" borderId="0" xfId="8" applyFont="1" applyAlignment="1">
      <alignment wrapText="1"/>
    </xf>
    <xf numFmtId="0" fontId="5" fillId="0" borderId="0" xfId="8" applyFont="1"/>
    <xf numFmtId="0" fontId="5" fillId="0" borderId="0" xfId="8" applyFont="1" applyAlignment="1">
      <alignment horizontal="center" vertical="center" wrapText="1"/>
    </xf>
    <xf numFmtId="0" fontId="5" fillId="0" borderId="0" xfId="8" applyFont="1" applyAlignment="1">
      <alignment horizontal="justify" wrapText="1"/>
    </xf>
    <xf numFmtId="0" fontId="28" fillId="0" borderId="0" xfId="8" applyFont="1" applyAlignment="1">
      <alignment vertical="center" wrapText="1"/>
    </xf>
    <xf numFmtId="0" fontId="2" fillId="0" borderId="0" xfId="8"/>
    <xf numFmtId="0" fontId="2" fillId="0" borderId="0" xfId="8" applyAlignment="1">
      <alignment vertical="center"/>
    </xf>
    <xf numFmtId="0" fontId="5" fillId="0" borderId="0" xfId="9" applyFont="1" applyAlignment="1">
      <alignment vertical="center"/>
    </xf>
    <xf numFmtId="0" fontId="24" fillId="0" borderId="0" xfId="9" applyFont="1" applyAlignment="1">
      <alignment horizontal="left" vertical="center"/>
    </xf>
    <xf numFmtId="0" fontId="22" fillId="0" borderId="0" xfId="9" applyFont="1" applyAlignment="1">
      <alignment vertical="center"/>
    </xf>
    <xf numFmtId="0" fontId="24" fillId="0" borderId="0" xfId="9" applyFont="1" applyAlignment="1">
      <alignment vertical="center" wrapText="1"/>
    </xf>
    <xf numFmtId="0" fontId="4" fillId="0" borderId="0" xfId="9" applyFont="1" applyAlignment="1">
      <alignment horizontal="right" indent="1"/>
    </xf>
    <xf numFmtId="0" fontId="4" fillId="0" borderId="0" xfId="9" applyFont="1" applyAlignment="1">
      <alignment horizontal="right" indent="15"/>
    </xf>
    <xf numFmtId="0" fontId="8" fillId="0" borderId="0" xfId="9" applyFont="1" applyAlignment="1">
      <alignment vertical="center" wrapText="1"/>
    </xf>
    <xf numFmtId="0" fontId="5" fillId="0" borderId="107" xfId="9" applyFont="1" applyBorder="1" applyAlignment="1">
      <alignment horizontal="right" vertical="center"/>
    </xf>
    <xf numFmtId="0" fontId="5" fillId="2" borderId="108" xfId="9" applyFont="1" applyFill="1" applyBorder="1" applyAlignment="1">
      <alignment vertical="center"/>
    </xf>
    <xf numFmtId="0" fontId="5" fillId="2" borderId="108" xfId="9" applyFont="1" applyFill="1" applyBorder="1" applyAlignment="1">
      <alignment horizontal="right" vertical="center"/>
    </xf>
    <xf numFmtId="0" fontId="5" fillId="0" borderId="105" xfId="9" applyFont="1" applyBorder="1" applyAlignment="1">
      <alignment horizontal="right" vertical="center"/>
    </xf>
    <xf numFmtId="0" fontId="5" fillId="2" borderId="105" xfId="9" applyFont="1" applyFill="1" applyBorder="1" applyAlignment="1">
      <alignment horizontal="right" vertical="center"/>
    </xf>
    <xf numFmtId="0" fontId="5" fillId="0" borderId="105" xfId="9" applyFont="1" applyBorder="1" applyAlignment="1">
      <alignment horizontal="left" vertical="center"/>
    </xf>
    <xf numFmtId="0" fontId="5" fillId="0" borderId="106" xfId="9" applyFont="1" applyBorder="1" applyAlignment="1">
      <alignment horizontal="left" vertical="center" indent="1"/>
    </xf>
    <xf numFmtId="0" fontId="5" fillId="2" borderId="105" xfId="9" applyFont="1" applyFill="1" applyBorder="1" applyAlignment="1">
      <alignment horizontal="left" vertical="center"/>
    </xf>
    <xf numFmtId="0" fontId="5" fillId="2" borderId="111" xfId="9" applyFont="1" applyFill="1" applyBorder="1" applyAlignment="1">
      <alignment vertical="center" wrapText="1"/>
    </xf>
    <xf numFmtId="0" fontId="5" fillId="2" borderId="11" xfId="9" applyFont="1" applyFill="1" applyBorder="1" applyAlignment="1">
      <alignment vertical="center" wrapText="1"/>
    </xf>
    <xf numFmtId="0" fontId="2" fillId="0" borderId="0" xfId="9" applyAlignment="1">
      <alignment vertical="center"/>
    </xf>
    <xf numFmtId="0" fontId="2" fillId="0" borderId="0" xfId="9"/>
    <xf numFmtId="0" fontId="5" fillId="0" borderId="0" xfId="11" applyFont="1" applyAlignment="1">
      <alignment vertical="center"/>
    </xf>
    <xf numFmtId="0" fontId="5" fillId="0" borderId="0" xfId="11" applyFont="1"/>
    <xf numFmtId="0" fontId="22" fillId="0" borderId="0" xfId="11" applyFont="1" applyAlignment="1">
      <alignment vertical="center"/>
    </xf>
    <xf numFmtId="0" fontId="23" fillId="0" borderId="0" xfId="11" applyFont="1" applyAlignment="1">
      <alignment horizontal="left" vertical="center"/>
    </xf>
    <xf numFmtId="0" fontId="5" fillId="0" borderId="0" xfId="11" applyFont="1" applyAlignment="1">
      <alignment horizontal="center" vertical="center"/>
    </xf>
    <xf numFmtId="0" fontId="5" fillId="0" borderId="6" xfId="11" applyFont="1" applyBorder="1" applyAlignment="1">
      <alignment horizontal="right" vertical="center"/>
    </xf>
    <xf numFmtId="0" fontId="5" fillId="2" borderId="8" xfId="11" applyFont="1" applyFill="1" applyBorder="1" applyAlignment="1">
      <alignment horizontal="left" vertical="center"/>
    </xf>
    <xf numFmtId="0" fontId="5" fillId="0" borderId="107" xfId="11" applyFont="1" applyBorder="1" applyAlignment="1">
      <alignment horizontal="right" vertical="center"/>
    </xf>
    <xf numFmtId="0" fontId="5" fillId="2" borderId="112" xfId="11" applyFont="1" applyFill="1" applyBorder="1" applyAlignment="1">
      <alignment horizontal="left" vertical="center"/>
    </xf>
    <xf numFmtId="0" fontId="5" fillId="0" borderId="109" xfId="11" applyFont="1" applyBorder="1" applyAlignment="1">
      <alignment horizontal="right" vertical="center"/>
    </xf>
    <xf numFmtId="0" fontId="5" fillId="2" borderId="110" xfId="11" applyFont="1" applyFill="1" applyBorder="1" applyAlignment="1">
      <alignment horizontal="left" vertical="center"/>
    </xf>
    <xf numFmtId="0" fontId="5" fillId="0" borderId="0" xfId="11" applyFont="1" applyAlignment="1">
      <alignment wrapText="1"/>
    </xf>
    <xf numFmtId="0" fontId="5" fillId="0" borderId="0" xfId="11" applyFont="1" applyAlignment="1">
      <alignment vertical="center" wrapText="1"/>
    </xf>
    <xf numFmtId="0" fontId="5" fillId="0" borderId="0" xfId="11" applyFont="1" applyAlignment="1">
      <alignment horizontal="left" vertical="center" wrapText="1"/>
    </xf>
    <xf numFmtId="0" fontId="2" fillId="0" borderId="0" xfId="11" applyAlignment="1">
      <alignment vertical="center"/>
    </xf>
    <xf numFmtId="0" fontId="2" fillId="0" borderId="0" xfId="11" applyAlignment="1">
      <alignment horizontal="left" vertical="center"/>
    </xf>
    <xf numFmtId="0" fontId="5" fillId="0" borderId="0" xfId="11" applyFont="1" applyAlignment="1">
      <alignment horizontal="justify" vertical="center" wrapText="1"/>
    </xf>
    <xf numFmtId="0" fontId="2" fillId="0" borderId="0" xfId="11"/>
    <xf numFmtId="0" fontId="4" fillId="0" borderId="0" xfId="5" applyFont="1" applyAlignment="1">
      <alignment horizontal="left" vertical="center"/>
    </xf>
    <xf numFmtId="0" fontId="4" fillId="0" borderId="0" xfId="6" applyFont="1" applyAlignment="1">
      <alignment horizontal="left" vertical="center"/>
    </xf>
    <xf numFmtId="0" fontId="4" fillId="0" borderId="11" xfId="6" applyFont="1" applyBorder="1" applyAlignment="1">
      <alignment horizontal="left" vertical="center"/>
    </xf>
    <xf numFmtId="0" fontId="23" fillId="0" borderId="0" xfId="7" applyFont="1" applyAlignment="1">
      <alignment horizontal="center" vertical="center"/>
    </xf>
    <xf numFmtId="0" fontId="4" fillId="0" borderId="0" xfId="7" applyFont="1" applyAlignment="1">
      <alignment horizontal="left" vertical="center"/>
    </xf>
    <xf numFmtId="0" fontId="23" fillId="0" borderId="0" xfId="9" applyFont="1" applyAlignment="1">
      <alignment horizontal="center" vertical="center"/>
    </xf>
    <xf numFmtId="0" fontId="4" fillId="0" borderId="0" xfId="9" applyFont="1" applyAlignment="1">
      <alignment horizontal="left" vertical="center"/>
    </xf>
    <xf numFmtId="0" fontId="5" fillId="0" borderId="0" xfId="15" applyFont="1" applyAlignment="1">
      <alignment vertical="center"/>
    </xf>
    <xf numFmtId="0" fontId="24" fillId="0" borderId="0" xfId="15" applyFont="1" applyAlignment="1">
      <alignment horizontal="left" vertical="center"/>
    </xf>
    <xf numFmtId="0" fontId="8" fillId="0" borderId="0" xfId="15" applyFont="1" applyAlignment="1">
      <alignment vertical="center" wrapText="1"/>
    </xf>
    <xf numFmtId="0" fontId="22" fillId="0" borderId="0" xfId="15" applyFont="1" applyAlignment="1">
      <alignment vertical="center"/>
    </xf>
    <xf numFmtId="0" fontId="24" fillId="0" borderId="0" xfId="15" applyFont="1" applyAlignment="1">
      <alignment vertical="center" wrapText="1"/>
    </xf>
    <xf numFmtId="0" fontId="24" fillId="0" borderId="0" xfId="15" applyFont="1" applyAlignment="1">
      <alignment horizontal="center" vertical="center"/>
    </xf>
    <xf numFmtId="0" fontId="4" fillId="0" borderId="0" xfId="15" applyFont="1" applyAlignment="1">
      <alignment horizontal="center" vertical="center"/>
    </xf>
    <xf numFmtId="0" fontId="4" fillId="0" borderId="0" xfId="15" applyFont="1" applyAlignment="1">
      <alignment horizontal="right" indent="1"/>
    </xf>
    <xf numFmtId="0" fontId="11" fillId="0" borderId="0" xfId="15" applyFont="1" applyAlignment="1">
      <alignment horizontal="right" vertical="center"/>
    </xf>
    <xf numFmtId="0" fontId="5" fillId="0" borderId="107" xfId="15" applyFont="1" applyBorder="1" applyAlignment="1">
      <alignment horizontal="right" vertical="center"/>
    </xf>
    <xf numFmtId="0" fontId="5" fillId="2" borderId="108" xfId="15" applyFont="1" applyFill="1" applyBorder="1" applyAlignment="1">
      <alignment vertical="center"/>
    </xf>
    <xf numFmtId="0" fontId="5" fillId="2" borderId="108" xfId="15" applyFont="1" applyFill="1" applyBorder="1" applyAlignment="1">
      <alignment horizontal="right" vertical="center"/>
    </xf>
    <xf numFmtId="0" fontId="5" fillId="0" borderId="105" xfId="15" applyFont="1" applyBorder="1" applyAlignment="1">
      <alignment horizontal="right" vertical="center"/>
    </xf>
    <xf numFmtId="0" fontId="5" fillId="2" borderId="105" xfId="15" applyFont="1" applyFill="1" applyBorder="1" applyAlignment="1">
      <alignment horizontal="right" vertical="center"/>
    </xf>
    <xf numFmtId="0" fontId="5" fillId="0" borderId="105" xfId="15" applyFont="1" applyBorder="1" applyAlignment="1">
      <alignment horizontal="left" vertical="center"/>
    </xf>
    <xf numFmtId="0" fontId="5" fillId="0" borderId="106" xfId="15" applyFont="1" applyBorder="1" applyAlignment="1">
      <alignment horizontal="left" vertical="center" indent="1"/>
    </xf>
    <xf numFmtId="0" fontId="5" fillId="2" borderId="105" xfId="15" applyFont="1" applyFill="1" applyBorder="1" applyAlignment="1">
      <alignment horizontal="left" vertical="center"/>
    </xf>
    <xf numFmtId="0" fontId="5" fillId="2" borderId="111" xfId="15" applyFont="1" applyFill="1" applyBorder="1" applyAlignment="1">
      <alignment vertical="center" wrapText="1"/>
    </xf>
    <xf numFmtId="0" fontId="5" fillId="2" borderId="11" xfId="15" applyFont="1" applyFill="1" applyBorder="1" applyAlignment="1">
      <alignment vertical="center" wrapText="1"/>
    </xf>
    <xf numFmtId="0" fontId="5" fillId="2" borderId="98" xfId="15" applyFont="1" applyFill="1" applyBorder="1" applyAlignment="1">
      <alignment horizontal="left" vertical="center"/>
    </xf>
    <xf numFmtId="0" fontId="5" fillId="2" borderId="98" xfId="15" applyFont="1" applyFill="1" applyBorder="1" applyAlignment="1">
      <alignment vertical="center"/>
    </xf>
    <xf numFmtId="0" fontId="5" fillId="2" borderId="99" xfId="15" applyFont="1" applyFill="1" applyBorder="1" applyAlignment="1">
      <alignment vertical="center"/>
    </xf>
    <xf numFmtId="0" fontId="2" fillId="0" borderId="0" xfId="15" applyAlignment="1">
      <alignment vertical="center"/>
    </xf>
    <xf numFmtId="0" fontId="2" fillId="0" borderId="0" xfId="15"/>
    <xf numFmtId="0" fontId="22" fillId="0" borderId="0" xfId="16" applyFont="1" applyAlignment="1">
      <alignment vertical="center"/>
    </xf>
    <xf numFmtId="0" fontId="5" fillId="0" borderId="0" xfId="16" applyFont="1" applyAlignment="1">
      <alignment vertical="center"/>
    </xf>
    <xf numFmtId="0" fontId="23" fillId="0" borderId="0" xfId="16" applyFont="1" applyAlignment="1">
      <alignment vertical="center"/>
    </xf>
    <xf numFmtId="0" fontId="23" fillId="0" borderId="0" xfId="16" applyFont="1" applyAlignment="1">
      <alignment vertical="center" shrinkToFit="1"/>
    </xf>
    <xf numFmtId="0" fontId="5" fillId="0" borderId="0" xfId="16" applyFont="1" applyAlignment="1">
      <alignment horizontal="center" vertical="center"/>
    </xf>
    <xf numFmtId="0" fontId="24" fillId="0" borderId="0" xfId="16" applyFont="1" applyAlignment="1">
      <alignment horizontal="right" vertical="center"/>
    </xf>
    <xf numFmtId="0" fontId="23" fillId="0" borderId="0" xfId="16" applyFont="1" applyAlignment="1">
      <alignment horizontal="left" vertical="center"/>
    </xf>
    <xf numFmtId="0" fontId="5" fillId="2" borderId="115" xfId="16" applyFont="1" applyFill="1" applyBorder="1" applyAlignment="1">
      <alignment horizontal="left" vertical="center"/>
    </xf>
    <xf numFmtId="0" fontId="5" fillId="2" borderId="34" xfId="16" applyFont="1" applyFill="1" applyBorder="1" applyAlignment="1">
      <alignment horizontal="left" vertical="center"/>
    </xf>
    <xf numFmtId="0" fontId="5" fillId="2" borderId="33" xfId="16" applyFont="1" applyFill="1" applyBorder="1" applyAlignment="1">
      <alignment horizontal="left" vertical="center"/>
    </xf>
    <xf numFmtId="0" fontId="5" fillId="2" borderId="98" xfId="16" applyFont="1" applyFill="1" applyBorder="1" applyAlignment="1">
      <alignment horizontal="left" vertical="center"/>
    </xf>
    <xf numFmtId="0" fontId="5" fillId="2" borderId="114" xfId="16" applyFont="1" applyFill="1" applyBorder="1" applyAlignment="1">
      <alignment vertical="center"/>
    </xf>
    <xf numFmtId="0" fontId="4" fillId="0" borderId="0" xfId="16" applyFont="1" applyAlignment="1">
      <alignment vertical="center"/>
    </xf>
    <xf numFmtId="0" fontId="5" fillId="0" borderId="0" xfId="16" applyFont="1" applyAlignment="1">
      <alignment wrapText="1"/>
    </xf>
    <xf numFmtId="0" fontId="5" fillId="0" borderId="0" xfId="16" applyFont="1"/>
    <xf numFmtId="0" fontId="5" fillId="0" borderId="0" xfId="16" applyFont="1" applyAlignment="1">
      <alignment vertical="center" wrapText="1"/>
    </xf>
    <xf numFmtId="0" fontId="2" fillId="0" borderId="0" xfId="16" applyAlignment="1">
      <alignment horizontal="center" vertical="center"/>
    </xf>
    <xf numFmtId="0" fontId="2" fillId="0" borderId="0" xfId="16" applyAlignment="1">
      <alignment vertical="center"/>
    </xf>
    <xf numFmtId="0" fontId="5" fillId="0" borderId="0" xfId="16" applyFont="1" applyAlignment="1">
      <alignment horizontal="justify" vertical="center" wrapText="1"/>
    </xf>
    <xf numFmtId="0" fontId="2" fillId="0" borderId="0" xfId="16"/>
    <xf numFmtId="0" fontId="2" fillId="0" borderId="0" xfId="16" applyAlignment="1">
      <alignment horizontal="center"/>
    </xf>
    <xf numFmtId="0" fontId="4" fillId="0" borderId="0" xfId="15" applyFont="1" applyAlignment="1">
      <alignment horizontal="left" vertical="center"/>
    </xf>
    <xf numFmtId="0" fontId="24" fillId="0" borderId="0" xfId="16" applyFont="1" applyAlignment="1">
      <alignment vertical="center"/>
    </xf>
    <xf numFmtId="0" fontId="4" fillId="0" borderId="0" xfId="11" applyFont="1" applyAlignment="1">
      <alignment horizontal="left" vertical="center"/>
    </xf>
    <xf numFmtId="0" fontId="5" fillId="0" borderId="0" xfId="5" applyFont="1" applyAlignment="1" applyProtection="1">
      <alignment vertical="center"/>
      <protection locked="0"/>
    </xf>
    <xf numFmtId="0" fontId="14" fillId="0" borderId="0" xfId="3" applyFont="1">
      <alignment vertical="center"/>
    </xf>
    <xf numFmtId="0" fontId="14" fillId="0" borderId="0" xfId="3" applyFont="1" applyAlignment="1">
      <alignment horizontal="center" vertical="center"/>
    </xf>
    <xf numFmtId="38" fontId="14" fillId="0" borderId="0" xfId="1" applyFont="1">
      <alignment vertical="center"/>
    </xf>
    <xf numFmtId="0" fontId="14" fillId="0" borderId="65" xfId="3" applyFont="1" applyBorder="1">
      <alignment vertical="center"/>
    </xf>
    <xf numFmtId="0" fontId="14" fillId="0" borderId="29" xfId="3" applyFont="1" applyBorder="1">
      <alignment vertical="center"/>
    </xf>
    <xf numFmtId="0" fontId="14" fillId="0" borderId="19" xfId="3" applyFont="1" applyBorder="1">
      <alignment vertical="center"/>
    </xf>
    <xf numFmtId="0" fontId="18" fillId="0" borderId="0" xfId="3" applyFont="1">
      <alignment vertical="center"/>
    </xf>
    <xf numFmtId="0" fontId="14" fillId="0" borderId="0" xfId="3" applyFont="1" applyAlignment="1">
      <alignment horizontal="left" vertical="center" shrinkToFit="1"/>
    </xf>
    <xf numFmtId="0" fontId="13" fillId="0" borderId="0" xfId="3" applyFont="1">
      <alignment vertical="center"/>
    </xf>
    <xf numFmtId="38" fontId="13" fillId="0" borderId="0" xfId="1" applyFont="1" applyAlignment="1">
      <alignment horizontal="right" vertical="center"/>
    </xf>
    <xf numFmtId="38" fontId="13" fillId="0" borderId="63" xfId="1" applyFont="1" applyBorder="1" applyAlignment="1">
      <alignment horizontal="center" vertical="center"/>
    </xf>
    <xf numFmtId="0" fontId="13" fillId="0" borderId="77" xfId="3" applyFont="1" applyBorder="1" applyAlignment="1">
      <alignment horizontal="center" vertical="center"/>
    </xf>
    <xf numFmtId="0" fontId="36" fillId="0" borderId="0" xfId="3" applyFont="1">
      <alignment vertical="center"/>
    </xf>
    <xf numFmtId="0" fontId="14" fillId="0" borderId="0" xfId="3" applyFont="1" applyAlignment="1">
      <alignment vertical="center" wrapText="1"/>
    </xf>
    <xf numFmtId="0" fontId="18" fillId="0" borderId="0" xfId="3" applyFont="1" applyAlignment="1">
      <alignment vertical="center" wrapText="1"/>
    </xf>
    <xf numFmtId="0" fontId="19" fillId="0" borderId="0" xfId="3" applyFont="1">
      <alignment vertical="center"/>
    </xf>
    <xf numFmtId="0" fontId="13" fillId="0" borderId="138" xfId="3" applyFont="1" applyBorder="1" applyAlignment="1">
      <alignment horizontal="center" vertical="center"/>
    </xf>
    <xf numFmtId="38" fontId="13" fillId="0" borderId="64" xfId="1" applyFont="1" applyBorder="1">
      <alignment vertical="center"/>
    </xf>
    <xf numFmtId="0" fontId="18" fillId="0" borderId="6" xfId="3" applyFont="1" applyBorder="1">
      <alignment vertical="center"/>
    </xf>
    <xf numFmtId="0" fontId="18" fillId="0" borderId="10" xfId="3" applyFont="1" applyBorder="1">
      <alignment vertical="center"/>
    </xf>
    <xf numFmtId="0" fontId="18" fillId="0" borderId="8" xfId="3" applyFont="1" applyBorder="1">
      <alignment vertical="center"/>
    </xf>
    <xf numFmtId="0" fontId="18" fillId="0" borderId="7" xfId="3" applyFont="1" applyBorder="1">
      <alignment vertical="center"/>
    </xf>
    <xf numFmtId="0" fontId="18" fillId="0" borderId="3" xfId="3" applyFont="1" applyBorder="1">
      <alignment vertical="center"/>
    </xf>
    <xf numFmtId="38" fontId="13" fillId="0" borderId="145" xfId="1" applyFont="1" applyBorder="1" applyAlignment="1">
      <alignment horizontal="right" vertical="center"/>
    </xf>
    <xf numFmtId="0" fontId="18" fillId="0" borderId="5" xfId="3" applyFont="1" applyBorder="1">
      <alignment vertical="center"/>
    </xf>
    <xf numFmtId="0" fontId="18" fillId="0" borderId="11" xfId="3" applyFont="1" applyBorder="1">
      <alignment vertical="center"/>
    </xf>
    <xf numFmtId="0" fontId="18" fillId="0" borderId="9" xfId="3" applyFont="1" applyBorder="1">
      <alignment vertical="center"/>
    </xf>
    <xf numFmtId="0" fontId="14" fillId="0" borderId="0" xfId="3" applyFont="1" applyAlignment="1">
      <alignment horizontal="right" vertical="center"/>
    </xf>
    <xf numFmtId="38" fontId="18" fillId="0" borderId="0" xfId="1" applyFont="1">
      <alignment vertical="center"/>
    </xf>
    <xf numFmtId="38" fontId="13" fillId="0" borderId="145" xfId="1" applyFont="1" applyBorder="1">
      <alignment vertical="center"/>
    </xf>
    <xf numFmtId="38" fontId="13" fillId="0" borderId="28" xfId="1" applyFont="1" applyBorder="1">
      <alignment vertical="center"/>
    </xf>
    <xf numFmtId="0" fontId="19" fillId="0" borderId="0" xfId="3" applyFont="1" applyAlignment="1">
      <alignment vertical="center" wrapText="1"/>
    </xf>
    <xf numFmtId="0" fontId="18" fillId="0" borderId="0" xfId="3" applyFont="1" applyAlignment="1">
      <alignment horizontal="center" vertical="center"/>
    </xf>
    <xf numFmtId="0" fontId="14" fillId="0" borderId="23" xfId="3" applyFont="1" applyBorder="1">
      <alignment vertical="center"/>
    </xf>
    <xf numFmtId="0" fontId="18" fillId="0" borderId="20" xfId="3" applyFont="1" applyBorder="1">
      <alignment vertical="center"/>
    </xf>
    <xf numFmtId="0" fontId="14" fillId="0" borderId="18" xfId="3" applyFont="1" applyBorder="1">
      <alignment vertical="center"/>
    </xf>
    <xf numFmtId="0" fontId="37" fillId="0" borderId="0" xfId="3" applyFont="1">
      <alignment vertical="center"/>
    </xf>
    <xf numFmtId="0" fontId="37" fillId="0" borderId="0" xfId="3" applyFont="1" applyAlignment="1">
      <alignment horizontal="center" vertical="center"/>
    </xf>
    <xf numFmtId="180" fontId="37" fillId="0" borderId="0" xfId="1" applyNumberFormat="1" applyFont="1">
      <alignment vertical="center"/>
    </xf>
    <xf numFmtId="38" fontId="37" fillId="0" borderId="0" xfId="1" applyFont="1">
      <alignment vertical="center"/>
    </xf>
    <xf numFmtId="0" fontId="38" fillId="0" borderId="0" xfId="3" applyFont="1">
      <alignment vertical="center"/>
    </xf>
    <xf numFmtId="0" fontId="18" fillId="0" borderId="0" xfId="3" applyFont="1" applyAlignment="1">
      <alignment horizontal="left" vertical="center"/>
    </xf>
    <xf numFmtId="0" fontId="15" fillId="0" borderId="0" xfId="3" applyFont="1">
      <alignment vertical="center"/>
    </xf>
    <xf numFmtId="38" fontId="15" fillId="0" borderId="0" xfId="1" applyFont="1">
      <alignment vertical="center"/>
    </xf>
    <xf numFmtId="0" fontId="15" fillId="0" borderId="0" xfId="3" applyFont="1" applyAlignment="1">
      <alignment horizontal="right" vertical="center"/>
    </xf>
    <xf numFmtId="38" fontId="15" fillId="0" borderId="48" xfId="1" applyFont="1" applyBorder="1" applyAlignment="1">
      <alignment horizontal="center" vertical="center" wrapText="1"/>
    </xf>
    <xf numFmtId="0" fontId="15" fillId="0" borderId="0" xfId="3" applyFont="1" applyAlignment="1">
      <alignment horizontal="center" vertical="center"/>
    </xf>
    <xf numFmtId="0" fontId="15" fillId="0" borderId="65" xfId="3" applyFont="1" applyBorder="1">
      <alignment vertical="center"/>
    </xf>
    <xf numFmtId="0" fontId="36" fillId="0" borderId="13" xfId="3" applyFont="1" applyBorder="1">
      <alignment vertical="center"/>
    </xf>
    <xf numFmtId="0" fontId="15" fillId="0" borderId="13" xfId="3" applyFont="1" applyBorder="1">
      <alignment vertical="center"/>
    </xf>
    <xf numFmtId="0" fontId="15" fillId="0" borderId="28" xfId="3" applyFont="1" applyBorder="1">
      <alignment vertical="center"/>
    </xf>
    <xf numFmtId="0" fontId="15" fillId="0" borderId="150" xfId="3" applyFont="1" applyBorder="1" applyAlignment="1">
      <alignment horizontal="center" vertical="center"/>
    </xf>
    <xf numFmtId="0" fontId="15" fillId="0" borderId="150" xfId="3" applyFont="1" applyBorder="1">
      <alignment vertical="center"/>
    </xf>
    <xf numFmtId="38" fontId="15" fillId="0" borderId="150" xfId="1" applyFont="1" applyBorder="1">
      <alignment vertical="center"/>
    </xf>
    <xf numFmtId="0" fontId="15" fillId="0" borderId="29" xfId="3" applyFont="1" applyBorder="1">
      <alignment vertical="center"/>
    </xf>
    <xf numFmtId="0" fontId="15" fillId="0" borderId="83" xfId="3" applyFont="1" applyBorder="1" applyAlignment="1">
      <alignment horizontal="center" vertical="center"/>
    </xf>
    <xf numFmtId="0" fontId="15" fillId="0" borderId="83" xfId="3" applyFont="1" applyBorder="1">
      <alignment vertical="center"/>
    </xf>
    <xf numFmtId="38" fontId="15" fillId="0" borderId="83" xfId="1" applyFont="1" applyBorder="1">
      <alignment vertical="center"/>
    </xf>
    <xf numFmtId="0" fontId="18" fillId="0" borderId="0" xfId="3" applyFont="1" applyAlignment="1">
      <alignment horizontal="center" vertical="center" wrapText="1"/>
    </xf>
    <xf numFmtId="0" fontId="18" fillId="0" borderId="19" xfId="3" applyFont="1" applyBorder="1">
      <alignment vertical="center"/>
    </xf>
    <xf numFmtId="0" fontId="18" fillId="0" borderId="0" xfId="3" applyFont="1" applyAlignment="1">
      <alignment horizontal="left" vertical="center" wrapText="1"/>
    </xf>
    <xf numFmtId="0" fontId="18" fillId="0" borderId="19" xfId="3" applyFont="1" applyBorder="1" applyAlignment="1">
      <alignment horizontal="left" vertical="center" wrapText="1"/>
    </xf>
    <xf numFmtId="38" fontId="15" fillId="0" borderId="151" xfId="1" applyFont="1" applyBorder="1">
      <alignment vertical="center"/>
    </xf>
    <xf numFmtId="0" fontId="18" fillId="0" borderId="19" xfId="3" applyFont="1" applyBorder="1" applyAlignment="1">
      <alignment vertical="center" wrapText="1"/>
    </xf>
    <xf numFmtId="0" fontId="15" fillId="0" borderId="23" xfId="3" applyFont="1" applyBorder="1">
      <alignment vertical="center"/>
    </xf>
    <xf numFmtId="0" fontId="14" fillId="0" borderId="20" xfId="3" applyFont="1" applyBorder="1" applyAlignment="1">
      <alignment horizontal="center" vertical="center"/>
    </xf>
    <xf numFmtId="0" fontId="15" fillId="0" borderId="20" xfId="3" applyFont="1" applyBorder="1">
      <alignment vertical="center"/>
    </xf>
    <xf numFmtId="0" fontId="15" fillId="0" borderId="18" xfId="3" applyFont="1" applyBorder="1">
      <alignment vertical="center"/>
    </xf>
    <xf numFmtId="0" fontId="15" fillId="0" borderId="84" xfId="3" applyFont="1" applyBorder="1" applyAlignment="1">
      <alignment horizontal="center" vertical="center"/>
    </xf>
    <xf numFmtId="0" fontId="15" fillId="0" borderId="84" xfId="3" applyFont="1" applyBorder="1">
      <alignment vertical="center"/>
    </xf>
    <xf numFmtId="38" fontId="15" fillId="0" borderId="84" xfId="1" applyFont="1" applyBorder="1">
      <alignment vertical="center"/>
    </xf>
    <xf numFmtId="38" fontId="15" fillId="0" borderId="59" xfId="1" applyFont="1" applyBorder="1">
      <alignment vertical="center"/>
    </xf>
    <xf numFmtId="0" fontId="15" fillId="0" borderId="59" xfId="3" applyFont="1" applyBorder="1">
      <alignment vertical="center"/>
    </xf>
    <xf numFmtId="38" fontId="15" fillId="0" borderId="48" xfId="1" applyFont="1" applyBorder="1">
      <alignment vertical="center"/>
    </xf>
    <xf numFmtId="0" fontId="15" fillId="0" borderId="48" xfId="3" applyFont="1" applyBorder="1">
      <alignment vertical="center"/>
    </xf>
    <xf numFmtId="0" fontId="40" fillId="0" borderId="0" xfId="3" applyFont="1" applyAlignment="1">
      <alignment horizontal="center" vertical="center"/>
    </xf>
    <xf numFmtId="0" fontId="40" fillId="0" borderId="0" xfId="3" applyFont="1">
      <alignment vertical="center"/>
    </xf>
    <xf numFmtId="38" fontId="40" fillId="0" borderId="0" xfId="1" applyFont="1">
      <alignment vertical="center"/>
    </xf>
    <xf numFmtId="0" fontId="36" fillId="0" borderId="20" xfId="3" applyFont="1" applyBorder="1">
      <alignment vertical="center"/>
    </xf>
    <xf numFmtId="38" fontId="15" fillId="0" borderId="48" xfId="1" applyFont="1" applyBorder="1" applyAlignment="1">
      <alignment horizontal="center" vertical="center"/>
    </xf>
    <xf numFmtId="2" fontId="16" fillId="0" borderId="0" xfId="3" applyNumberFormat="1" applyFont="1">
      <alignment vertical="center"/>
    </xf>
    <xf numFmtId="0" fontId="13" fillId="0" borderId="0" xfId="3" applyFont="1" applyAlignment="1">
      <alignment horizontal="center" vertical="center"/>
    </xf>
    <xf numFmtId="0" fontId="17" fillId="0" borderId="0" xfId="3" applyFont="1">
      <alignment vertical="center"/>
    </xf>
    <xf numFmtId="0" fontId="13" fillId="0" borderId="11" xfId="3" applyFont="1" applyBorder="1" applyAlignment="1">
      <alignment horizontal="left" vertical="center"/>
    </xf>
    <xf numFmtId="2" fontId="16" fillId="0" borderId="11" xfId="3" applyNumberFormat="1" applyFont="1" applyBorder="1" applyAlignment="1">
      <alignment horizontal="left" vertical="center"/>
    </xf>
    <xf numFmtId="0" fontId="13" fillId="0" borderId="65" xfId="3" applyFont="1" applyBorder="1">
      <alignment vertical="center"/>
    </xf>
    <xf numFmtId="0" fontId="13" fillId="0" borderId="50" xfId="3" applyFont="1" applyBorder="1" applyAlignment="1">
      <alignment horizontal="left" vertical="center"/>
    </xf>
    <xf numFmtId="2" fontId="16" fillId="0" borderId="50" xfId="3" applyNumberFormat="1" applyFont="1" applyBorder="1" applyAlignment="1">
      <alignment horizontal="left" vertical="center"/>
    </xf>
    <xf numFmtId="0" fontId="13" fillId="0" borderId="29" xfId="3" applyFont="1" applyBorder="1">
      <alignment vertical="center"/>
    </xf>
    <xf numFmtId="0" fontId="13" fillId="0" borderId="19" xfId="3" applyFont="1" applyBorder="1">
      <alignment vertical="center"/>
    </xf>
    <xf numFmtId="0" fontId="15" fillId="0" borderId="10" xfId="3" applyFont="1" applyBorder="1" applyAlignment="1">
      <alignment horizontal="right" vertical="center"/>
    </xf>
    <xf numFmtId="0" fontId="16" fillId="0" borderId="0" xfId="3" applyFont="1" applyAlignment="1">
      <alignment horizontal="center" vertical="center"/>
    </xf>
    <xf numFmtId="0" fontId="16" fillId="0" borderId="0" xfId="3" applyFont="1" applyAlignment="1">
      <alignment horizontal="center"/>
    </xf>
    <xf numFmtId="0" fontId="15" fillId="0" borderId="0" xfId="3" applyFont="1" applyAlignment="1">
      <alignment horizontal="right"/>
    </xf>
    <xf numFmtId="0" fontId="15" fillId="0" borderId="29" xfId="3" applyFont="1" applyBorder="1" applyAlignment="1">
      <alignment horizontal="right" vertical="center"/>
    </xf>
    <xf numFmtId="0" fontId="15" fillId="0" borderId="11" xfId="3" applyFont="1" applyBorder="1" applyAlignment="1">
      <alignment horizontal="right" vertical="center"/>
    </xf>
    <xf numFmtId="0" fontId="15" fillId="0" borderId="23" xfId="3" applyFont="1" applyBorder="1" applyAlignment="1">
      <alignment horizontal="right" vertical="center"/>
    </xf>
    <xf numFmtId="0" fontId="14" fillId="0" borderId="20" xfId="3" applyFont="1" applyBorder="1" applyAlignment="1">
      <alignment horizontal="center" vertical="center" wrapText="1"/>
    </xf>
    <xf numFmtId="0" fontId="14" fillId="0" borderId="20" xfId="3" applyFont="1" applyBorder="1">
      <alignment vertical="center"/>
    </xf>
    <xf numFmtId="0" fontId="16" fillId="0" borderId="0" xfId="3" applyFont="1" applyAlignment="1">
      <alignment horizontal="center" vertical="center" wrapText="1"/>
    </xf>
    <xf numFmtId="0" fontId="14" fillId="0" borderId="0" xfId="3" applyFont="1" applyAlignment="1">
      <alignment horizontal="center" vertical="center" wrapText="1"/>
    </xf>
    <xf numFmtId="0" fontId="15" fillId="0" borderId="81" xfId="3" applyFont="1" applyBorder="1">
      <alignment vertical="center"/>
    </xf>
    <xf numFmtId="0" fontId="13" fillId="0" borderId="81" xfId="3" applyFont="1" applyBorder="1">
      <alignment vertical="center"/>
    </xf>
    <xf numFmtId="2" fontId="16" fillId="0" borderId="81" xfId="3" applyNumberFormat="1" applyFont="1" applyBorder="1">
      <alignment vertical="center"/>
    </xf>
    <xf numFmtId="0" fontId="16" fillId="0" borderId="81" xfId="3" applyFont="1" applyBorder="1" applyAlignment="1">
      <alignment horizontal="center" vertical="center"/>
    </xf>
    <xf numFmtId="0" fontId="16" fillId="0" borderId="0" xfId="3" applyFont="1">
      <alignment vertical="center"/>
    </xf>
    <xf numFmtId="0" fontId="13" fillId="0" borderId="83" xfId="3" applyFont="1" applyBorder="1">
      <alignment vertical="center"/>
    </xf>
    <xf numFmtId="2" fontId="16" fillId="0" borderId="83" xfId="3" applyNumberFormat="1" applyFont="1" applyBorder="1">
      <alignment vertical="center"/>
    </xf>
    <xf numFmtId="0" fontId="13" fillId="0" borderId="83" xfId="3" applyFont="1" applyBorder="1" applyAlignment="1">
      <alignment horizontal="center" vertical="center"/>
    </xf>
    <xf numFmtId="0" fontId="16" fillId="0" borderId="150" xfId="3" applyFont="1" applyBorder="1" applyAlignment="1">
      <alignment horizontal="center" vertical="center"/>
    </xf>
    <xf numFmtId="0" fontId="13" fillId="0" borderId="84" xfId="3" applyFont="1" applyBorder="1">
      <alignment vertical="center"/>
    </xf>
    <xf numFmtId="2" fontId="16" fillId="0" borderId="84" xfId="3" applyNumberFormat="1" applyFont="1" applyBorder="1">
      <alignment vertical="center"/>
    </xf>
    <xf numFmtId="0" fontId="13" fillId="0" borderId="84" xfId="3" applyFont="1" applyBorder="1" applyAlignment="1">
      <alignment horizontal="center" vertical="center"/>
    </xf>
    <xf numFmtId="0" fontId="42" fillId="0" borderId="0" xfId="3" applyFont="1">
      <alignment vertical="center"/>
    </xf>
    <xf numFmtId="2" fontId="43" fillId="0" borderId="0" xfId="3" applyNumberFormat="1" applyFont="1">
      <alignment vertical="center"/>
    </xf>
    <xf numFmtId="0" fontId="42" fillId="0" borderId="0" xfId="3" applyFont="1" applyAlignment="1">
      <alignment horizontal="center" vertical="center"/>
    </xf>
    <xf numFmtId="0" fontId="44" fillId="0" borderId="0" xfId="21" applyAlignment="1">
      <alignment horizontal="center" vertical="center"/>
    </xf>
    <xf numFmtId="0" fontId="44" fillId="0" borderId="0" xfId="21" applyAlignment="1">
      <alignment vertical="center"/>
    </xf>
    <xf numFmtId="0" fontId="45" fillId="0" borderId="0" xfId="21" applyFont="1" applyAlignment="1">
      <alignment vertical="center"/>
    </xf>
    <xf numFmtId="181" fontId="45" fillId="0" borderId="0" xfId="21" applyNumberFormat="1" applyFont="1" applyAlignment="1">
      <alignment horizontal="center" vertical="center"/>
    </xf>
    <xf numFmtId="176" fontId="45" fillId="0" borderId="0" xfId="1" applyNumberFormat="1" applyFont="1" applyAlignment="1">
      <alignment horizontal="center" vertical="center"/>
    </xf>
    <xf numFmtId="0" fontId="12" fillId="0" borderId="0" xfId="3">
      <alignment vertical="center"/>
    </xf>
    <xf numFmtId="0" fontId="46" fillId="0" borderId="0" xfId="21" applyFont="1" applyAlignment="1">
      <alignment vertical="center"/>
    </xf>
    <xf numFmtId="176" fontId="48" fillId="0" borderId="120" xfId="1" applyNumberFormat="1" applyFont="1" applyBorder="1" applyAlignment="1">
      <alignment horizontal="right" vertical="center" wrapText="1"/>
    </xf>
    <xf numFmtId="176" fontId="48" fillId="0" borderId="155" xfId="1" applyNumberFormat="1" applyFont="1" applyBorder="1" applyAlignment="1">
      <alignment horizontal="right" vertical="center" wrapText="1"/>
    </xf>
    <xf numFmtId="176" fontId="48" fillId="0" borderId="156" xfId="1" applyNumberFormat="1" applyFont="1" applyBorder="1" applyAlignment="1">
      <alignment horizontal="right" vertical="center" wrapText="1"/>
    </xf>
    <xf numFmtId="0" fontId="48" fillId="0" borderId="157" xfId="21" applyFont="1" applyBorder="1" applyAlignment="1">
      <alignment vertical="center" wrapText="1"/>
    </xf>
    <xf numFmtId="0" fontId="48" fillId="0" borderId="59" xfId="21" applyFont="1" applyBorder="1" applyAlignment="1">
      <alignment horizontal="center" vertical="center" wrapText="1"/>
    </xf>
    <xf numFmtId="0" fontId="50" fillId="0" borderId="120" xfId="21" applyFont="1" applyBorder="1" applyAlignment="1">
      <alignment vertical="center" wrapText="1"/>
    </xf>
    <xf numFmtId="0" fontId="50" fillId="0" borderId="155" xfId="21" applyFont="1" applyBorder="1" applyAlignment="1">
      <alignment vertical="center" wrapText="1"/>
    </xf>
    <xf numFmtId="181" fontId="47" fillId="0" borderId="160" xfId="21" applyNumberFormat="1" applyFont="1" applyBorder="1" applyAlignment="1">
      <alignment horizontal="center" vertical="center" wrapText="1"/>
    </xf>
    <xf numFmtId="176" fontId="47" fillId="0" borderId="161" xfId="1" applyNumberFormat="1" applyFont="1" applyBorder="1" applyAlignment="1">
      <alignment horizontal="right" vertical="center" wrapText="1"/>
    </xf>
    <xf numFmtId="176" fontId="47" fillId="0" borderId="80" xfId="1" applyNumberFormat="1" applyFont="1" applyBorder="1" applyAlignment="1">
      <alignment horizontal="right" vertical="center" wrapText="1"/>
    </xf>
    <xf numFmtId="176" fontId="47" fillId="0" borderId="162" xfId="1" applyNumberFormat="1" applyFont="1" applyBorder="1" applyAlignment="1">
      <alignment horizontal="right" vertical="center" wrapText="1"/>
    </xf>
    <xf numFmtId="181" fontId="47" fillId="0" borderId="163" xfId="21" applyNumberFormat="1" applyFont="1" applyBorder="1" applyAlignment="1">
      <alignment horizontal="center" vertical="center" wrapText="1"/>
    </xf>
    <xf numFmtId="0" fontId="47" fillId="0" borderId="159" xfId="21" applyFont="1" applyBorder="1" applyAlignment="1">
      <alignment horizontal="center" vertical="center" wrapText="1"/>
    </xf>
    <xf numFmtId="0" fontId="47" fillId="0" borderId="161" xfId="21" applyFont="1" applyBorder="1" applyAlignment="1">
      <alignment vertical="center" wrapText="1"/>
    </xf>
    <xf numFmtId="0" fontId="47" fillId="0" borderId="80" xfId="21" applyFont="1" applyBorder="1" applyAlignment="1">
      <alignment vertical="center" wrapText="1"/>
    </xf>
    <xf numFmtId="0" fontId="47" fillId="0" borderId="85" xfId="21" applyFont="1" applyBorder="1" applyAlignment="1">
      <alignment vertical="center" wrapText="1"/>
    </xf>
    <xf numFmtId="0" fontId="47" fillId="0" borderId="82" xfId="21" applyFont="1" applyBorder="1" applyAlignment="1">
      <alignment vertical="center" wrapText="1"/>
    </xf>
    <xf numFmtId="0" fontId="47" fillId="0" borderId="13" xfId="21" applyFont="1" applyBorder="1" applyAlignment="1">
      <alignment horizontal="center" vertical="center"/>
    </xf>
    <xf numFmtId="0" fontId="47" fillId="0" borderId="13" xfId="21" applyFont="1" applyBorder="1" applyAlignment="1">
      <alignment horizontal="center" vertical="center" wrapText="1"/>
    </xf>
    <xf numFmtId="0" fontId="19" fillId="0" borderId="65" xfId="3" applyFont="1" applyBorder="1" applyAlignment="1">
      <alignment horizontal="center" vertical="center"/>
    </xf>
    <xf numFmtId="0" fontId="18" fillId="0" borderId="65" xfId="3" applyFont="1" applyBorder="1" applyAlignment="1">
      <alignment horizontal="center" vertical="center"/>
    </xf>
    <xf numFmtId="0" fontId="18" fillId="0" borderId="13" xfId="3" applyFont="1" applyBorder="1" applyAlignment="1">
      <alignment horizontal="center" vertical="center"/>
    </xf>
    <xf numFmtId="0" fontId="18" fillId="0" borderId="23" xfId="3" applyFont="1" applyBorder="1" applyAlignment="1">
      <alignment horizontal="center" vertical="center"/>
    </xf>
    <xf numFmtId="176" fontId="53" fillId="0" borderId="0" xfId="1" applyNumberFormat="1" applyFont="1" applyAlignment="1">
      <alignment vertical="center"/>
    </xf>
    <xf numFmtId="0" fontId="45" fillId="0" borderId="167" xfId="21" applyFont="1" applyBorder="1" applyAlignment="1">
      <alignment horizontal="right" vertical="center"/>
    </xf>
    <xf numFmtId="0" fontId="45" fillId="0" borderId="32" xfId="21" applyFont="1" applyBorder="1" applyAlignment="1">
      <alignment horizontal="right" vertical="center"/>
    </xf>
    <xf numFmtId="0" fontId="45" fillId="0" borderId="29" xfId="21" applyFont="1" applyBorder="1" applyAlignment="1">
      <alignment horizontal="right" vertical="center"/>
    </xf>
    <xf numFmtId="0" fontId="45" fillId="0" borderId="94" xfId="21" applyFont="1" applyBorder="1" applyAlignment="1">
      <alignment horizontal="right" vertical="center"/>
    </xf>
    <xf numFmtId="0" fontId="45" fillId="0" borderId="168" xfId="21" applyFont="1" applyBorder="1" applyAlignment="1">
      <alignment horizontal="right" vertical="center"/>
    </xf>
    <xf numFmtId="0" fontId="45" fillId="0" borderId="169" xfId="21" applyFont="1" applyBorder="1" applyAlignment="1">
      <alignment horizontal="right" vertical="center"/>
    </xf>
    <xf numFmtId="0" fontId="45" fillId="0" borderId="170" xfId="21" applyFont="1" applyBorder="1" applyAlignment="1">
      <alignment horizontal="right" vertical="center"/>
    </xf>
    <xf numFmtId="0" fontId="44" fillId="0" borderId="20" xfId="21" applyBorder="1" applyAlignment="1">
      <alignment vertical="center"/>
    </xf>
    <xf numFmtId="181" fontId="48" fillId="0" borderId="176" xfId="21" applyNumberFormat="1" applyFont="1" applyBorder="1" applyAlignment="1">
      <alignment horizontal="center" vertical="center" wrapText="1"/>
    </xf>
    <xf numFmtId="176" fontId="59" fillId="5" borderId="129" xfId="1" applyNumberFormat="1" applyFont="1" applyFill="1" applyBorder="1" applyAlignment="1">
      <alignment horizontal="right" vertical="center" wrapText="1"/>
    </xf>
    <xf numFmtId="176" fontId="59" fillId="5" borderId="130" xfId="1" applyNumberFormat="1" applyFont="1" applyFill="1" applyBorder="1" applyAlignment="1">
      <alignment horizontal="right" vertical="center" wrapText="1"/>
    </xf>
    <xf numFmtId="176" fontId="59" fillId="5" borderId="134" xfId="1" applyNumberFormat="1" applyFont="1" applyFill="1" applyBorder="1" applyAlignment="1">
      <alignment horizontal="right" vertical="center" wrapText="1"/>
    </xf>
    <xf numFmtId="181" fontId="48" fillId="0" borderId="108" xfId="21" applyNumberFormat="1" applyFont="1" applyBorder="1" applyAlignment="1">
      <alignment horizontal="center" vertical="center" wrapText="1"/>
    </xf>
    <xf numFmtId="176" fontId="48" fillId="0" borderId="129" xfId="1" applyNumberFormat="1" applyFont="1" applyBorder="1" applyAlignment="1">
      <alignment horizontal="right" vertical="center" wrapText="1"/>
    </xf>
    <xf numFmtId="176" fontId="48" fillId="0" borderId="130" xfId="1" applyNumberFormat="1" applyFont="1" applyBorder="1" applyAlignment="1">
      <alignment horizontal="right" vertical="center" wrapText="1"/>
    </xf>
    <xf numFmtId="176" fontId="48" fillId="0" borderId="134" xfId="1" applyNumberFormat="1" applyFont="1" applyBorder="1" applyAlignment="1">
      <alignment horizontal="right" vertical="center" wrapText="1"/>
    </xf>
    <xf numFmtId="0" fontId="48" fillId="0" borderId="177" xfId="21" applyFont="1" applyBorder="1" applyAlignment="1">
      <alignment vertical="center" wrapText="1"/>
    </xf>
    <xf numFmtId="0" fontId="48" fillId="0" borderId="40" xfId="21" applyFont="1" applyBorder="1" applyAlignment="1">
      <alignment vertical="center" wrapText="1"/>
    </xf>
    <xf numFmtId="0" fontId="48" fillId="0" borderId="150" xfId="21" applyFont="1" applyBorder="1" applyAlignment="1">
      <alignment horizontal="center" vertical="center" wrapText="1"/>
    </xf>
    <xf numFmtId="0" fontId="48" fillId="0" borderId="129" xfId="21" applyFont="1" applyBorder="1" applyAlignment="1">
      <alignment vertical="center" wrapText="1"/>
    </xf>
    <xf numFmtId="0" fontId="48" fillId="0" borderId="130" xfId="21" applyFont="1" applyBorder="1" applyAlignment="1">
      <alignment vertical="center" wrapText="1"/>
    </xf>
    <xf numFmtId="176" fontId="59" fillId="5" borderId="120" xfId="1" applyNumberFormat="1" applyFont="1" applyFill="1" applyBorder="1" applyAlignment="1">
      <alignment horizontal="right" vertical="center" wrapText="1"/>
    </xf>
    <xf numFmtId="176" fontId="59" fillId="5" borderId="155" xfId="1" applyNumberFormat="1" applyFont="1" applyFill="1" applyBorder="1" applyAlignment="1">
      <alignment horizontal="right" vertical="center" wrapText="1"/>
    </xf>
    <xf numFmtId="176" fontId="59" fillId="5" borderId="156" xfId="1" applyNumberFormat="1" applyFont="1" applyFill="1" applyBorder="1" applyAlignment="1">
      <alignment horizontal="right" vertical="center" wrapText="1"/>
    </xf>
    <xf numFmtId="0" fontId="51" fillId="0" borderId="158" xfId="21" applyFont="1" applyBorder="1" applyAlignment="1">
      <alignment horizontal="center" vertical="center" wrapText="1"/>
    </xf>
    <xf numFmtId="176" fontId="47" fillId="0" borderId="163" xfId="1" applyNumberFormat="1" applyFont="1" applyBorder="1" applyAlignment="1">
      <alignment horizontal="right" vertical="center" wrapText="1"/>
    </xf>
    <xf numFmtId="181" fontId="61" fillId="0" borderId="133" xfId="21" applyNumberFormat="1" applyFont="1" applyBorder="1" applyAlignment="1">
      <alignment vertical="top"/>
    </xf>
    <xf numFmtId="176" fontId="59" fillId="5" borderId="152" xfId="1" applyNumberFormat="1" applyFont="1" applyFill="1" applyBorder="1" applyAlignment="1">
      <alignment horizontal="right" vertical="top"/>
    </xf>
    <xf numFmtId="176" fontId="59" fillId="5" borderId="78" xfId="1" applyNumberFormat="1" applyFont="1" applyFill="1" applyBorder="1" applyAlignment="1">
      <alignment horizontal="right" vertical="top"/>
    </xf>
    <xf numFmtId="176" fontId="59" fillId="5" borderId="153" xfId="1" applyNumberFormat="1" applyFont="1" applyFill="1" applyBorder="1" applyAlignment="1">
      <alignment horizontal="right" vertical="top"/>
    </xf>
    <xf numFmtId="181" fontId="61" fillId="0" borderId="149" xfId="21" applyNumberFormat="1" applyFont="1" applyBorder="1" applyAlignment="1">
      <alignment vertical="center"/>
    </xf>
    <xf numFmtId="176" fontId="61" fillId="0" borderId="152" xfId="1" applyNumberFormat="1" applyFont="1" applyBorder="1" applyAlignment="1">
      <alignment horizontal="right" vertical="top"/>
    </xf>
    <xf numFmtId="176" fontId="61" fillId="0" borderId="78" xfId="1" applyNumberFormat="1" applyFont="1" applyBorder="1" applyAlignment="1">
      <alignment horizontal="right" vertical="top"/>
    </xf>
    <xf numFmtId="176" fontId="61" fillId="0" borderId="153" xfId="1" applyNumberFormat="1" applyFont="1" applyBorder="1" applyAlignment="1">
      <alignment horizontal="right" vertical="top"/>
    </xf>
    <xf numFmtId="0" fontId="61" fillId="0" borderId="90" xfId="21" applyFont="1" applyBorder="1" applyAlignment="1">
      <alignment vertical="center"/>
    </xf>
    <xf numFmtId="0" fontId="61" fillId="0" borderId="154" xfId="21" applyFont="1" applyBorder="1" applyAlignment="1">
      <alignment vertical="center" wrapText="1"/>
    </xf>
    <xf numFmtId="0" fontId="61" fillId="0" borderId="86" xfId="21" applyFont="1" applyBorder="1" applyAlignment="1">
      <alignment horizontal="center" vertical="center" wrapText="1"/>
    </xf>
    <xf numFmtId="0" fontId="61" fillId="0" borderId="78" xfId="21" applyFont="1" applyBorder="1" applyAlignment="1">
      <alignment vertical="center"/>
    </xf>
    <xf numFmtId="0" fontId="61" fillId="0" borderId="47" xfId="21" applyFont="1" applyBorder="1" applyAlignment="1">
      <alignment vertical="center"/>
    </xf>
    <xf numFmtId="181" fontId="61" fillId="0" borderId="105" xfId="21" applyNumberFormat="1" applyFont="1" applyBorder="1" applyAlignment="1">
      <alignment vertical="top"/>
    </xf>
    <xf numFmtId="176" fontId="59" fillId="5" borderId="128" xfId="1" applyNumberFormat="1" applyFont="1" applyFill="1" applyBorder="1" applyAlignment="1">
      <alignment horizontal="right" vertical="top"/>
    </xf>
    <xf numFmtId="176" fontId="59" fillId="5" borderId="36" xfId="1" applyNumberFormat="1" applyFont="1" applyFill="1" applyBorder="1" applyAlignment="1">
      <alignment horizontal="right" vertical="top"/>
    </xf>
    <xf numFmtId="176" fontId="59" fillId="5" borderId="121" xfId="1" applyNumberFormat="1" applyFont="1" applyFill="1" applyBorder="1" applyAlignment="1">
      <alignment horizontal="right" vertical="top"/>
    </xf>
    <xf numFmtId="181" fontId="61" fillId="0" borderId="106" xfId="21" applyNumberFormat="1" applyFont="1" applyBorder="1" applyAlignment="1">
      <alignment vertical="center"/>
    </xf>
    <xf numFmtId="176" fontId="61" fillId="0" borderId="128" xfId="1" applyNumberFormat="1" applyFont="1" applyBorder="1" applyAlignment="1">
      <alignment horizontal="right" vertical="top"/>
    </xf>
    <xf numFmtId="176" fontId="61" fillId="0" borderId="36" xfId="1" applyNumberFormat="1" applyFont="1" applyBorder="1" applyAlignment="1">
      <alignment horizontal="right" vertical="top"/>
    </xf>
    <xf numFmtId="176" fontId="61" fillId="0" borderId="121" xfId="1" applyNumberFormat="1" applyFont="1" applyBorder="1" applyAlignment="1">
      <alignment horizontal="right" vertical="top"/>
    </xf>
    <xf numFmtId="0" fontId="61" fillId="0" borderId="128" xfId="21" applyFont="1" applyBorder="1" applyAlignment="1">
      <alignment vertical="center"/>
    </xf>
    <xf numFmtId="0" fontId="61" fillId="0" borderId="35" xfId="21" applyFont="1" applyBorder="1" applyAlignment="1">
      <alignment vertical="center" wrapText="1"/>
    </xf>
    <xf numFmtId="0" fontId="61" fillId="0" borderId="83" xfId="21" applyFont="1" applyBorder="1" applyAlignment="1">
      <alignment horizontal="center" vertical="center" wrapText="1"/>
    </xf>
    <xf numFmtId="0" fontId="61" fillId="0" borderId="36" xfId="21" applyFont="1" applyBorder="1" applyAlignment="1">
      <alignment vertical="center"/>
    </xf>
    <xf numFmtId="0" fontId="61" fillId="0" borderId="37" xfId="21" applyFont="1" applyBorder="1" applyAlignment="1">
      <alignment vertical="center"/>
    </xf>
    <xf numFmtId="0" fontId="61" fillId="0" borderId="166" xfId="21" applyFont="1" applyBorder="1" applyAlignment="1">
      <alignment vertical="center"/>
    </xf>
    <xf numFmtId="0" fontId="61" fillId="0" borderId="79" xfId="21" applyFont="1" applyBorder="1" applyAlignment="1">
      <alignment vertical="center"/>
    </xf>
    <xf numFmtId="181" fontId="61" fillId="0" borderId="104" xfId="21" applyNumberFormat="1" applyFont="1" applyBorder="1" applyAlignment="1">
      <alignment vertical="top"/>
    </xf>
    <xf numFmtId="176" fontId="47" fillId="5" borderId="24" xfId="1" applyNumberFormat="1" applyFont="1" applyFill="1" applyBorder="1" applyAlignment="1">
      <alignment horizontal="right" vertical="center" wrapText="1"/>
    </xf>
    <xf numFmtId="176" fontId="47" fillId="5" borderId="182" xfId="1" applyNumberFormat="1" applyFont="1" applyFill="1" applyBorder="1" applyAlignment="1">
      <alignment horizontal="right" vertical="center" wrapText="1"/>
    </xf>
    <xf numFmtId="176" fontId="47" fillId="5" borderId="26" xfId="1" applyNumberFormat="1" applyFont="1" applyFill="1" applyBorder="1" applyAlignment="1">
      <alignment horizontal="right" vertical="center" wrapText="1"/>
    </xf>
    <xf numFmtId="181" fontId="47" fillId="5" borderId="24" xfId="21" applyNumberFormat="1" applyFont="1" applyFill="1" applyBorder="1" applyAlignment="1">
      <alignment horizontal="center" vertical="center"/>
    </xf>
    <xf numFmtId="176" fontId="47" fillId="5" borderId="45" xfId="1" applyNumberFormat="1" applyFont="1" applyFill="1" applyBorder="1" applyAlignment="1">
      <alignment horizontal="right" vertical="center" wrapText="1"/>
    </xf>
    <xf numFmtId="0" fontId="47" fillId="0" borderId="65" xfId="21" applyFont="1" applyBorder="1" applyAlignment="1">
      <alignment horizontal="center" vertical="center"/>
    </xf>
    <xf numFmtId="176" fontId="55" fillId="4" borderId="48" xfId="1" applyNumberFormat="1" applyFont="1" applyFill="1" applyBorder="1" applyAlignment="1">
      <alignment horizontal="center" vertical="center"/>
    </xf>
    <xf numFmtId="0" fontId="46" fillId="4" borderId="147" xfId="21" applyFont="1" applyFill="1" applyBorder="1" applyAlignment="1">
      <alignment horizontal="center" vertical="center"/>
    </xf>
    <xf numFmtId="0" fontId="19" fillId="0" borderId="28" xfId="3" applyFont="1" applyBorder="1" applyAlignment="1">
      <alignment horizontal="center" vertical="center"/>
    </xf>
    <xf numFmtId="0" fontId="19" fillId="0" borderId="18" xfId="3" applyFont="1" applyBorder="1" applyAlignment="1">
      <alignment horizontal="center" vertical="center"/>
    </xf>
    <xf numFmtId="0" fontId="19" fillId="0" borderId="13" xfId="3" applyFont="1" applyBorder="1" applyAlignment="1">
      <alignment horizontal="center" vertical="center"/>
    </xf>
    <xf numFmtId="0" fontId="19" fillId="0" borderId="20" xfId="3" applyFont="1" applyBorder="1" applyAlignment="1">
      <alignment horizontal="center" vertical="center"/>
    </xf>
    <xf numFmtId="0" fontId="20" fillId="0" borderId="13" xfId="3" applyFont="1" applyBorder="1" applyAlignment="1">
      <alignment vertical="center" wrapText="1"/>
    </xf>
    <xf numFmtId="0" fontId="20" fillId="0" borderId="28" xfId="3" applyFont="1" applyBorder="1" applyAlignment="1">
      <alignment vertical="center" wrapText="1"/>
    </xf>
    <xf numFmtId="0" fontId="19" fillId="0" borderId="29" xfId="3" applyFont="1" applyBorder="1" applyAlignment="1">
      <alignment horizontal="center" vertical="center"/>
    </xf>
    <xf numFmtId="0" fontId="19" fillId="0" borderId="19" xfId="3" applyFont="1" applyBorder="1" applyAlignment="1">
      <alignment vertical="center" wrapText="1"/>
    </xf>
    <xf numFmtId="0" fontId="19" fillId="0" borderId="29" xfId="3" applyFont="1" applyBorder="1">
      <alignment vertical="center"/>
    </xf>
    <xf numFmtId="0" fontId="19" fillId="0" borderId="23" xfId="3" applyFont="1" applyBorder="1">
      <alignment vertical="center"/>
    </xf>
    <xf numFmtId="0" fontId="19" fillId="0" borderId="20" xfId="3" applyFont="1" applyBorder="1">
      <alignment vertical="center"/>
    </xf>
    <xf numFmtId="38" fontId="13" fillId="3" borderId="145" xfId="1" applyFont="1" applyFill="1" applyBorder="1" applyAlignment="1">
      <alignment horizontal="right" vertical="center"/>
    </xf>
    <xf numFmtId="0" fontId="20" fillId="0" borderId="65" xfId="3" applyFont="1" applyBorder="1" applyAlignment="1">
      <alignment vertical="center" wrapText="1"/>
    </xf>
    <xf numFmtId="0" fontId="18" fillId="2" borderId="48" xfId="3" applyFont="1" applyFill="1" applyBorder="1" applyAlignment="1">
      <alignment horizontal="center" vertical="center"/>
    </xf>
    <xf numFmtId="38" fontId="13" fillId="2" borderId="52" xfId="1" applyFont="1" applyFill="1" applyBorder="1" applyProtection="1">
      <alignment vertical="center"/>
      <protection locked="0"/>
    </xf>
    <xf numFmtId="38" fontId="13" fillId="2" borderId="143" xfId="1" applyFont="1" applyFill="1" applyBorder="1" applyProtection="1">
      <alignment vertical="center"/>
      <protection locked="0"/>
    </xf>
    <xf numFmtId="38" fontId="13" fillId="2" borderId="145" xfId="1" applyFont="1" applyFill="1" applyBorder="1" applyAlignment="1" applyProtection="1">
      <alignment horizontal="right" vertical="center"/>
      <protection locked="0"/>
    </xf>
    <xf numFmtId="38" fontId="13" fillId="2" borderId="74" xfId="1" applyFont="1" applyFill="1" applyBorder="1" applyProtection="1">
      <alignment vertical="center"/>
      <protection locked="0"/>
    </xf>
    <xf numFmtId="0" fontId="5" fillId="2" borderId="10" xfId="9" applyFont="1" applyFill="1" applyBorder="1" applyAlignment="1">
      <alignment horizontal="left" vertical="center"/>
    </xf>
    <xf numFmtId="0" fontId="5" fillId="2" borderId="0" xfId="9" applyFont="1" applyFill="1" applyAlignment="1">
      <alignment vertical="center"/>
    </xf>
    <xf numFmtId="0" fontId="5" fillId="0" borderId="7" xfId="9" applyFont="1" applyBorder="1" applyAlignment="1">
      <alignment horizontal="right" vertical="center"/>
    </xf>
    <xf numFmtId="0" fontId="5" fillId="0" borderId="111" xfId="9" applyFont="1" applyBorder="1" applyAlignment="1">
      <alignment horizontal="right" vertical="center"/>
    </xf>
    <xf numFmtId="0" fontId="5" fillId="2" borderId="3" xfId="9" applyFont="1" applyFill="1" applyBorder="1" applyAlignment="1">
      <alignment vertical="center"/>
    </xf>
    <xf numFmtId="0" fontId="5" fillId="0" borderId="49" xfId="9" applyFont="1" applyBorder="1" applyAlignment="1">
      <alignment horizontal="right" vertical="center"/>
    </xf>
    <xf numFmtId="58" fontId="44" fillId="0" borderId="135" xfId="21" applyNumberFormat="1" applyBorder="1" applyAlignment="1">
      <alignment horizontal="center" vertical="center"/>
    </xf>
    <xf numFmtId="176" fontId="48" fillId="0" borderId="42" xfId="1" applyNumberFormat="1" applyFont="1" applyBorder="1" applyAlignment="1">
      <alignment horizontal="right" vertical="center" wrapText="1"/>
    </xf>
    <xf numFmtId="0" fontId="48" fillId="0" borderId="107" xfId="21" applyFont="1" applyBorder="1" applyAlignment="1">
      <alignment horizontal="center" vertical="center" wrapText="1"/>
    </xf>
    <xf numFmtId="182" fontId="48" fillId="0" borderId="183" xfId="21" applyNumberFormat="1" applyFont="1" applyBorder="1" applyAlignment="1">
      <alignment horizontal="center" vertical="center" wrapText="1"/>
    </xf>
    <xf numFmtId="176" fontId="48" fillId="0" borderId="184" xfId="1" applyNumberFormat="1" applyFont="1" applyBorder="1" applyAlignment="1">
      <alignment horizontal="right" vertical="center" wrapText="1"/>
    </xf>
    <xf numFmtId="0" fontId="48" fillId="0" borderId="7" xfId="21" applyFont="1" applyBorder="1" applyAlignment="1">
      <alignment horizontal="center" vertical="center" wrapText="1"/>
    </xf>
    <xf numFmtId="182" fontId="48" fillId="0" borderId="73" xfId="21" applyNumberFormat="1" applyFont="1" applyBorder="1" applyAlignment="1">
      <alignment horizontal="center" vertical="center" wrapText="1"/>
    </xf>
    <xf numFmtId="176" fontId="47" fillId="0" borderId="46" xfId="1" applyNumberFormat="1" applyFont="1" applyBorder="1" applyAlignment="1">
      <alignment horizontal="right" vertical="center" wrapText="1"/>
    </xf>
    <xf numFmtId="0" fontId="47" fillId="0" borderId="180" xfId="21" applyFont="1" applyBorder="1" applyAlignment="1">
      <alignment horizontal="center" vertical="center" wrapText="1"/>
    </xf>
    <xf numFmtId="182" fontId="47" fillId="0" borderId="185" xfId="21" applyNumberFormat="1" applyFont="1" applyBorder="1" applyAlignment="1">
      <alignment horizontal="center" vertical="center" wrapText="1"/>
    </xf>
    <xf numFmtId="176" fontId="61" fillId="0" borderId="186" xfId="1" applyNumberFormat="1" applyFont="1" applyBorder="1" applyAlignment="1">
      <alignment horizontal="right" vertical="top"/>
    </xf>
    <xf numFmtId="0" fontId="61" fillId="0" borderId="132" xfId="21" applyFont="1" applyBorder="1" applyAlignment="1">
      <alignment horizontal="center" vertical="center" wrapText="1"/>
    </xf>
    <xf numFmtId="182" fontId="61" fillId="0" borderId="87" xfId="21" applyNumberFormat="1" applyFont="1" applyBorder="1" applyAlignment="1">
      <alignment horizontal="center" vertical="center" wrapText="1"/>
    </xf>
    <xf numFmtId="176" fontId="61" fillId="0" borderId="43" xfId="1" applyNumberFormat="1" applyFont="1" applyBorder="1" applyAlignment="1">
      <alignment horizontal="right" vertical="top"/>
    </xf>
    <xf numFmtId="0" fontId="61" fillId="0" borderId="104" xfId="21" applyFont="1" applyBorder="1" applyAlignment="1">
      <alignment horizontal="center" vertical="center" wrapText="1"/>
    </xf>
    <xf numFmtId="182" fontId="61" fillId="0" borderId="88" xfId="21" applyNumberFormat="1" applyFont="1" applyBorder="1" applyAlignment="1">
      <alignment horizontal="center" vertical="center" wrapText="1"/>
    </xf>
    <xf numFmtId="0" fontId="61" fillId="0" borderId="180" xfId="21" applyFont="1" applyBorder="1" applyAlignment="1">
      <alignment horizontal="center" vertical="center" wrapText="1"/>
    </xf>
    <xf numFmtId="182" fontId="61" fillId="0" borderId="185" xfId="21" applyNumberFormat="1" applyFont="1" applyBorder="1" applyAlignment="1">
      <alignment horizontal="center" vertical="center" wrapText="1"/>
    </xf>
    <xf numFmtId="0" fontId="5" fillId="0" borderId="7" xfId="11" applyFont="1" applyBorder="1" applyAlignment="1">
      <alignment horizontal="right" vertical="center"/>
    </xf>
    <xf numFmtId="0" fontId="5" fillId="2" borderId="3" xfId="11" applyFont="1" applyFill="1" applyBorder="1" applyAlignment="1">
      <alignment horizontal="left" vertical="center"/>
    </xf>
    <xf numFmtId="0" fontId="7" fillId="2" borderId="3" xfId="11" applyFont="1" applyFill="1" applyBorder="1" applyAlignment="1">
      <alignment horizontal="left" vertical="center"/>
    </xf>
    <xf numFmtId="0" fontId="5" fillId="0" borderId="110" xfId="11" applyFont="1" applyBorder="1" applyAlignment="1">
      <alignment horizontal="left" vertical="center"/>
    </xf>
    <xf numFmtId="0" fontId="26" fillId="0" borderId="112" xfId="11" applyFont="1" applyBorder="1" applyAlignment="1">
      <alignment horizontal="left" vertical="center" wrapText="1"/>
    </xf>
    <xf numFmtId="0" fontId="12" fillId="0" borderId="0" xfId="22" applyFont="1" applyAlignment="1">
      <alignment horizontal="center" vertical="center"/>
    </xf>
    <xf numFmtId="0" fontId="12" fillId="0" borderId="0" xfId="22" applyFont="1">
      <alignment vertical="center"/>
    </xf>
    <xf numFmtId="0" fontId="1" fillId="0" borderId="0" xfId="22" applyAlignment="1">
      <alignment horizontal="right" vertical="center"/>
    </xf>
    <xf numFmtId="0" fontId="1" fillId="0" borderId="0" xfId="22">
      <alignment vertical="center"/>
    </xf>
    <xf numFmtId="0" fontId="63" fillId="0" borderId="0" xfId="22" applyFont="1">
      <alignment vertical="center"/>
    </xf>
    <xf numFmtId="38" fontId="12" fillId="0" borderId="0" xfId="23" applyFont="1">
      <alignment vertical="center"/>
    </xf>
    <xf numFmtId="0" fontId="64" fillId="0" borderId="0" xfId="22" applyFont="1">
      <alignment vertical="center"/>
    </xf>
    <xf numFmtId="38" fontId="64" fillId="0" borderId="0" xfId="23" applyFont="1">
      <alignment vertical="center"/>
    </xf>
    <xf numFmtId="0" fontId="64" fillId="0" borderId="189" xfId="22" applyFont="1" applyBorder="1" applyAlignment="1">
      <alignment horizontal="center" vertical="center" wrapText="1"/>
    </xf>
    <xf numFmtId="0" fontId="64" fillId="0" borderId="26" xfId="22" applyFont="1" applyBorder="1" applyAlignment="1">
      <alignment horizontal="center" vertical="center" wrapText="1"/>
    </xf>
    <xf numFmtId="0" fontId="64" fillId="0" borderId="27" xfId="22" applyFont="1" applyBorder="1" applyAlignment="1">
      <alignment horizontal="center" vertical="center"/>
    </xf>
    <xf numFmtId="38" fontId="64" fillId="0" borderId="24" xfId="23" applyFont="1" applyBorder="1" applyAlignment="1">
      <alignment horizontal="center" vertical="center"/>
    </xf>
    <xf numFmtId="0" fontId="64" fillId="0" borderId="145" xfId="22" applyFont="1" applyBorder="1" applyAlignment="1">
      <alignment horizontal="center" vertical="center" wrapText="1"/>
    </xf>
    <xf numFmtId="0" fontId="64" fillId="0" borderId="86" xfId="22" applyFont="1" applyBorder="1">
      <alignment vertical="center"/>
    </xf>
    <xf numFmtId="38" fontId="64" fillId="0" borderId="132" xfId="23" applyFont="1" applyFill="1" applyBorder="1">
      <alignment vertical="center"/>
    </xf>
    <xf numFmtId="0" fontId="64" fillId="0" borderId="83" xfId="22" applyFont="1" applyBorder="1">
      <alignment vertical="center"/>
    </xf>
    <xf numFmtId="38" fontId="64" fillId="0" borderId="104" xfId="23" applyFont="1" applyFill="1" applyBorder="1">
      <alignment vertical="center"/>
    </xf>
    <xf numFmtId="38" fontId="64" fillId="0" borderId="104" xfId="23" applyFont="1" applyBorder="1">
      <alignment vertical="center"/>
    </xf>
    <xf numFmtId="0" fontId="64" fillId="0" borderId="84" xfId="22" applyFont="1" applyBorder="1">
      <alignment vertical="center"/>
    </xf>
    <xf numFmtId="38" fontId="64" fillId="0" borderId="101" xfId="23" applyFont="1" applyBorder="1">
      <alignment vertical="center"/>
    </xf>
    <xf numFmtId="0" fontId="64" fillId="0" borderId="48" xfId="22" applyFont="1" applyBorder="1" applyAlignment="1">
      <alignment horizontal="center" vertical="center"/>
    </xf>
    <xf numFmtId="0" fontId="64" fillId="0" borderId="48" xfId="22" applyFont="1" applyBorder="1">
      <alignment vertical="center"/>
    </xf>
    <xf numFmtId="38" fontId="64" fillId="0" borderId="49" xfId="23" applyFont="1" applyBorder="1">
      <alignment vertical="center"/>
    </xf>
    <xf numFmtId="38" fontId="64" fillId="0" borderId="52" xfId="23" applyFont="1" applyBorder="1" applyAlignment="1">
      <alignment vertical="center"/>
    </xf>
    <xf numFmtId="0" fontId="64" fillId="0" borderId="69" xfId="22" applyFont="1" applyBorder="1" applyAlignment="1">
      <alignment horizontal="center" vertical="center"/>
    </xf>
    <xf numFmtId="0" fontId="64" fillId="0" borderId="69" xfId="22" applyFont="1" applyBorder="1">
      <alignment vertical="center"/>
    </xf>
    <xf numFmtId="38" fontId="64" fillId="0" borderId="16" xfId="23" applyFont="1" applyBorder="1">
      <alignment vertical="center"/>
    </xf>
    <xf numFmtId="38" fontId="64" fillId="0" borderId="64" xfId="23" applyFont="1" applyBorder="1" applyAlignment="1">
      <alignment vertical="center"/>
    </xf>
    <xf numFmtId="0" fontId="64" fillId="0" borderId="0" xfId="22" applyFont="1" applyAlignment="1">
      <alignment horizontal="center" vertical="center"/>
    </xf>
    <xf numFmtId="38" fontId="64" fillId="0" borderId="0" xfId="23" applyFont="1" applyBorder="1">
      <alignment vertical="center"/>
    </xf>
    <xf numFmtId="0" fontId="64" fillId="0" borderId="0" xfId="22" applyFont="1" applyAlignment="1">
      <alignment horizontal="right" vertical="center"/>
    </xf>
    <xf numFmtId="0" fontId="64" fillId="0" borderId="0" xfId="22" applyFont="1" applyAlignment="1">
      <alignment horizontal="left" vertical="center"/>
    </xf>
    <xf numFmtId="38" fontId="64" fillId="0" borderId="24" xfId="23" applyFont="1" applyBorder="1" applyAlignment="1">
      <alignment horizontal="center" vertical="center" wrapText="1"/>
    </xf>
    <xf numFmtId="0" fontId="64" fillId="0" borderId="60" xfId="22" applyFont="1" applyBorder="1" applyAlignment="1">
      <alignment horizontal="center" vertical="center"/>
    </xf>
    <xf numFmtId="0" fontId="64" fillId="0" borderId="60" xfId="22" applyFont="1" applyBorder="1">
      <alignment vertical="center"/>
    </xf>
    <xf numFmtId="38" fontId="64" fillId="0" borderId="55" xfId="23" applyFont="1" applyBorder="1">
      <alignment vertical="center"/>
    </xf>
    <xf numFmtId="38" fontId="64" fillId="0" borderId="58" xfId="23" applyFont="1" applyBorder="1" applyAlignment="1">
      <alignment vertical="center"/>
    </xf>
    <xf numFmtId="38" fontId="65" fillId="0" borderId="75" xfId="23" applyFont="1" applyBorder="1" applyAlignment="1">
      <alignment horizontal="center" vertical="center"/>
    </xf>
    <xf numFmtId="38" fontId="65" fillId="0" borderId="63" xfId="23" applyFont="1" applyBorder="1">
      <alignment vertical="center"/>
    </xf>
    <xf numFmtId="38" fontId="65" fillId="0" borderId="53" xfId="23" applyFont="1" applyBorder="1" applyAlignment="1">
      <alignment horizontal="center" vertical="center"/>
    </xf>
    <xf numFmtId="38" fontId="65" fillId="0" borderId="52" xfId="23" applyFont="1" applyBorder="1">
      <alignment vertical="center"/>
    </xf>
    <xf numFmtId="38" fontId="65" fillId="0" borderId="54" xfId="23" applyFont="1" applyBorder="1" applyAlignment="1">
      <alignment horizontal="center" vertical="center"/>
    </xf>
    <xf numFmtId="38" fontId="65" fillId="0" borderId="58" xfId="23" applyFont="1" applyBorder="1">
      <alignment vertical="center"/>
    </xf>
    <xf numFmtId="0" fontId="66" fillId="0" borderId="48" xfId="22" applyFont="1" applyBorder="1" applyAlignment="1">
      <alignment horizontal="center" vertical="center"/>
    </xf>
    <xf numFmtId="0" fontId="66" fillId="0" borderId="48" xfId="22" applyFont="1" applyBorder="1" applyAlignment="1">
      <alignment horizontal="center" vertical="center" wrapText="1"/>
    </xf>
    <xf numFmtId="0" fontId="0" fillId="0" borderId="0" xfId="0" applyAlignment="1">
      <alignment horizontal="center" vertical="center"/>
    </xf>
    <xf numFmtId="0" fontId="23" fillId="0" borderId="0" xfId="16" applyFont="1" applyAlignment="1">
      <alignment horizontal="right" vertical="center"/>
    </xf>
    <xf numFmtId="0" fontId="0" fillId="0" borderId="48" xfId="0" applyBorder="1" applyAlignment="1">
      <alignment horizontal="center" vertical="center"/>
    </xf>
    <xf numFmtId="0" fontId="0" fillId="0" borderId="75"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22" fillId="0" borderId="0" xfId="16" applyFont="1" applyAlignment="1">
      <alignment horizontal="center" vertical="center"/>
    </xf>
    <xf numFmtId="0" fontId="23" fillId="0" borderId="0" xfId="16" applyFont="1" applyAlignment="1">
      <alignment horizontal="center" vertical="center" shrinkToFit="1"/>
    </xf>
    <xf numFmtId="0" fontId="0" fillId="0" borderId="53" xfId="0" applyBorder="1" applyAlignment="1">
      <alignment horizontal="center" vertical="center"/>
    </xf>
    <xf numFmtId="0" fontId="0" fillId="0" borderId="52" xfId="0" applyBorder="1" applyAlignment="1">
      <alignment horizontal="center" vertical="center"/>
    </xf>
    <xf numFmtId="0" fontId="64" fillId="0" borderId="150" xfId="22" applyFont="1" applyBorder="1">
      <alignment vertical="center"/>
    </xf>
    <xf numFmtId="38" fontId="64" fillId="0" borderId="107" xfId="23" applyFont="1" applyFill="1" applyBorder="1">
      <alignment vertical="center"/>
    </xf>
    <xf numFmtId="38" fontId="64" fillId="0" borderId="86" xfId="23" applyFont="1" applyBorder="1">
      <alignment vertical="center"/>
    </xf>
    <xf numFmtId="0" fontId="13" fillId="0" borderId="81" xfId="3" applyFont="1" applyBorder="1" applyAlignment="1">
      <alignment vertical="center" shrinkToFit="1"/>
    </xf>
    <xf numFmtId="0" fontId="68" fillId="0" borderId="0" xfId="0" applyFont="1">
      <alignment vertical="center"/>
    </xf>
    <xf numFmtId="0" fontId="69" fillId="0" borderId="11" xfId="0" applyFont="1" applyBorder="1" applyAlignment="1"/>
    <xf numFmtId="0" fontId="69" fillId="0" borderId="0" xfId="0" applyFont="1">
      <alignment vertical="center"/>
    </xf>
    <xf numFmtId="0" fontId="69" fillId="0" borderId="0" xfId="0" applyFont="1" applyAlignment="1">
      <alignment horizontal="left"/>
    </xf>
    <xf numFmtId="0" fontId="70" fillId="0" borderId="75" xfId="0" applyFont="1" applyBorder="1" applyAlignment="1">
      <alignment horizontal="center" vertical="center"/>
    </xf>
    <xf numFmtId="0" fontId="70" fillId="0" borderId="54" xfId="0" applyFont="1" applyBorder="1" applyAlignment="1">
      <alignment horizontal="center" vertical="center"/>
    </xf>
    <xf numFmtId="0" fontId="69" fillId="0" borderId="0" xfId="0" applyFont="1" applyAlignment="1"/>
    <xf numFmtId="0" fontId="70" fillId="0" borderId="48" xfId="0" applyFont="1" applyBorder="1" applyAlignment="1">
      <alignment horizontal="center" vertical="center"/>
    </xf>
    <xf numFmtId="0" fontId="70" fillId="0" borderId="191" xfId="0" applyFont="1" applyBorder="1">
      <alignment vertical="center"/>
    </xf>
    <xf numFmtId="0" fontId="70" fillId="0" borderId="192" xfId="0" applyFont="1" applyBorder="1">
      <alignment vertical="center"/>
    </xf>
    <xf numFmtId="0" fontId="70" fillId="0" borderId="193" xfId="0" applyFont="1" applyBorder="1">
      <alignment vertical="center"/>
    </xf>
    <xf numFmtId="0" fontId="70" fillId="0" borderId="194" xfId="0" applyFont="1" applyBorder="1">
      <alignment vertical="center"/>
    </xf>
    <xf numFmtId="0" fontId="70" fillId="0" borderId="48" xfId="0" applyFont="1" applyBorder="1">
      <alignment vertical="center"/>
    </xf>
    <xf numFmtId="0" fontId="70" fillId="0" borderId="49" xfId="0" applyFont="1" applyBorder="1" applyAlignment="1">
      <alignment horizontal="center" vertical="center"/>
    </xf>
    <xf numFmtId="0" fontId="70" fillId="0" borderId="50" xfId="0" applyFont="1" applyBorder="1" applyAlignment="1">
      <alignment horizontal="center" vertical="center"/>
    </xf>
    <xf numFmtId="0" fontId="7" fillId="2" borderId="49" xfId="9" applyFont="1" applyFill="1" applyBorder="1" applyAlignment="1">
      <alignment horizontal="center" vertical="center" wrapText="1"/>
    </xf>
    <xf numFmtId="0" fontId="7" fillId="2" borderId="50" xfId="9" applyFont="1" applyFill="1" applyBorder="1" applyAlignment="1">
      <alignment horizontal="center" vertical="center" wrapText="1"/>
    </xf>
    <xf numFmtId="179" fontId="5" fillId="2" borderId="50" xfId="9" applyNumberFormat="1" applyFont="1" applyFill="1" applyBorder="1" applyAlignment="1">
      <alignment horizontal="left" vertical="center" wrapText="1"/>
    </xf>
    <xf numFmtId="179" fontId="5" fillId="2" borderId="51" xfId="9" applyNumberFormat="1" applyFont="1" applyFill="1" applyBorder="1" applyAlignment="1">
      <alignment horizontal="left" vertical="center" wrapText="1"/>
    </xf>
    <xf numFmtId="0" fontId="7" fillId="2" borderId="6" xfId="9" applyFont="1" applyFill="1" applyBorder="1" applyAlignment="1">
      <alignment horizontal="center" vertical="center" wrapText="1"/>
    </xf>
    <xf numFmtId="0" fontId="7" fillId="2" borderId="8" xfId="9" applyFont="1" applyFill="1" applyBorder="1" applyAlignment="1">
      <alignment horizontal="center" vertical="center" wrapText="1"/>
    </xf>
    <xf numFmtId="0" fontId="7" fillId="2" borderId="5" xfId="9" applyFont="1" applyFill="1" applyBorder="1" applyAlignment="1">
      <alignment horizontal="center" vertical="center" wrapText="1"/>
    </xf>
    <xf numFmtId="0" fontId="7" fillId="2" borderId="9" xfId="9" applyFont="1" applyFill="1" applyBorder="1" applyAlignment="1">
      <alignment horizontal="center" vertical="center" wrapText="1"/>
    </xf>
    <xf numFmtId="0" fontId="8" fillId="0" borderId="0" xfId="9" applyFont="1" applyAlignment="1">
      <alignment horizontal="left" vertical="center" wrapText="1"/>
    </xf>
    <xf numFmtId="0" fontId="18" fillId="0" borderId="0" xfId="9" applyFont="1" applyAlignment="1">
      <alignment horizontal="left" vertical="center" wrapText="1"/>
    </xf>
    <xf numFmtId="0" fontId="24" fillId="0" borderId="0" xfId="9" applyFont="1" applyAlignment="1">
      <alignment horizontal="left" vertical="center"/>
    </xf>
    <xf numFmtId="0" fontId="25" fillId="3" borderId="0" xfId="9" applyFont="1" applyFill="1" applyAlignment="1">
      <alignment horizontal="left" vertical="center" wrapText="1"/>
    </xf>
    <xf numFmtId="0" fontId="5" fillId="2" borderId="97" xfId="9" applyFont="1" applyFill="1" applyBorder="1" applyAlignment="1">
      <alignment horizontal="left" vertical="center" wrapText="1" indent="1"/>
    </xf>
    <xf numFmtId="0" fontId="5" fillId="2" borderId="98" xfId="9" applyFont="1" applyFill="1" applyBorder="1" applyAlignment="1">
      <alignment horizontal="left" vertical="center" wrapText="1" indent="1"/>
    </xf>
    <xf numFmtId="179" fontId="5" fillId="0" borderId="97" xfId="9" applyNumberFormat="1" applyFont="1" applyBorder="1" applyAlignment="1">
      <alignment horizontal="left" vertical="center" wrapText="1" indent="1"/>
    </xf>
    <xf numFmtId="179" fontId="5" fillId="0" borderId="98" xfId="9" applyNumberFormat="1" applyFont="1" applyBorder="1" applyAlignment="1">
      <alignment horizontal="left" vertical="center" wrapText="1" indent="1"/>
    </xf>
    <xf numFmtId="179" fontId="5" fillId="0" borderId="99" xfId="9" applyNumberFormat="1" applyFont="1" applyBorder="1" applyAlignment="1">
      <alignment horizontal="left" vertical="center" wrapText="1" indent="1"/>
    </xf>
    <xf numFmtId="0" fontId="5" fillId="2" borderId="104" xfId="9" applyFont="1" applyFill="1" applyBorder="1" applyAlignment="1">
      <alignment horizontal="left" vertical="center" wrapText="1" indent="1"/>
    </xf>
    <xf numFmtId="0" fontId="5" fillId="2" borderId="105" xfId="9" applyFont="1" applyFill="1" applyBorder="1" applyAlignment="1">
      <alignment horizontal="left" vertical="center" wrapText="1" indent="1"/>
    </xf>
    <xf numFmtId="179" fontId="5" fillId="0" borderId="104" xfId="9" applyNumberFormat="1" applyFont="1" applyBorder="1" applyAlignment="1">
      <alignment horizontal="left" vertical="center" wrapText="1" indent="1"/>
    </xf>
    <xf numFmtId="179" fontId="5" fillId="0" borderId="105" xfId="9" applyNumberFormat="1" applyFont="1" applyBorder="1" applyAlignment="1">
      <alignment horizontal="left" vertical="center" wrapText="1" indent="1"/>
    </xf>
    <xf numFmtId="179" fontId="5" fillId="0" borderId="106" xfId="9" applyNumberFormat="1" applyFont="1" applyBorder="1" applyAlignment="1">
      <alignment horizontal="left" vertical="center" wrapText="1" indent="1"/>
    </xf>
    <xf numFmtId="0" fontId="5" fillId="2" borderId="111" xfId="9" applyFont="1" applyFill="1" applyBorder="1" applyAlignment="1">
      <alignment horizontal="left" vertical="center" wrapText="1"/>
    </xf>
    <xf numFmtId="0" fontId="5" fillId="2" borderId="11" xfId="9" applyFont="1" applyFill="1" applyBorder="1" applyAlignment="1">
      <alignment horizontal="left" vertical="center" wrapText="1"/>
    </xf>
    <xf numFmtId="0" fontId="5" fillId="2" borderId="111" xfId="9" applyFont="1" applyFill="1" applyBorder="1" applyAlignment="1">
      <alignment horizontal="left" vertical="center"/>
    </xf>
    <xf numFmtId="0" fontId="5" fillId="2" borderId="11" xfId="9" applyFont="1" applyFill="1" applyBorder="1" applyAlignment="1">
      <alignment horizontal="left" vertical="center"/>
    </xf>
    <xf numFmtId="0" fontId="5" fillId="0" borderId="111" xfId="9" applyFont="1" applyBorder="1" applyAlignment="1">
      <alignment horizontal="center" vertical="center" wrapText="1"/>
    </xf>
    <xf numFmtId="0" fontId="5" fillId="0" borderId="11" xfId="9" applyFont="1" applyBorder="1" applyAlignment="1">
      <alignment horizontal="center" vertical="center" wrapText="1"/>
    </xf>
    <xf numFmtId="0" fontId="18" fillId="0" borderId="0" xfId="9" applyFont="1" applyAlignment="1">
      <alignment horizontal="right" vertical="center"/>
    </xf>
    <xf numFmtId="0" fontId="14" fillId="0" borderId="0" xfId="9" applyFont="1" applyAlignment="1">
      <alignment horizontal="center" vertical="center"/>
    </xf>
    <xf numFmtId="0" fontId="5" fillId="0" borderId="0" xfId="9" applyFont="1" applyAlignment="1">
      <alignment horizontal="center" vertical="center"/>
    </xf>
    <xf numFmtId="0" fontId="7" fillId="2" borderId="104" xfId="9" applyFont="1" applyFill="1" applyBorder="1" applyAlignment="1">
      <alignment horizontal="left" vertical="center" wrapText="1"/>
    </xf>
    <xf numFmtId="0" fontId="7" fillId="2" borderId="106" xfId="9" applyFont="1" applyFill="1" applyBorder="1" applyAlignment="1">
      <alignment horizontal="left" vertical="center"/>
    </xf>
    <xf numFmtId="0" fontId="5" fillId="2" borderId="104" xfId="9" applyFont="1" applyFill="1" applyBorder="1" applyAlignment="1">
      <alignment horizontal="left" vertical="center" wrapText="1"/>
    </xf>
    <xf numFmtId="0" fontId="5" fillId="2" borderId="106" xfId="9" applyFont="1" applyFill="1" applyBorder="1" applyAlignment="1">
      <alignment horizontal="left" vertical="center"/>
    </xf>
    <xf numFmtId="0" fontId="5" fillId="2" borderId="109" xfId="9" applyFont="1" applyFill="1" applyBorder="1" applyAlignment="1">
      <alignment horizontal="left" vertical="center" wrapText="1" indent="1"/>
    </xf>
    <xf numFmtId="0" fontId="5" fillId="2" borderId="110" xfId="9" applyFont="1" applyFill="1" applyBorder="1" applyAlignment="1">
      <alignment horizontal="left" vertical="center" wrapText="1" indent="1"/>
    </xf>
    <xf numFmtId="0" fontId="5" fillId="2" borderId="5" xfId="9" applyFont="1" applyFill="1" applyBorder="1" applyAlignment="1">
      <alignment horizontal="left" vertical="center" wrapText="1" indent="1"/>
    </xf>
    <xf numFmtId="0" fontId="5" fillId="2" borderId="9" xfId="9" applyFont="1" applyFill="1" applyBorder="1" applyAlignment="1">
      <alignment horizontal="left" vertical="center" wrapText="1" indent="1"/>
    </xf>
    <xf numFmtId="0" fontId="5" fillId="0" borderId="111" xfId="9" applyFont="1" applyBorder="1" applyAlignment="1">
      <alignment horizontal="left" vertical="center" indent="1"/>
    </xf>
    <xf numFmtId="0" fontId="5" fillId="0" borderId="5" xfId="9" applyFont="1" applyBorder="1" applyAlignment="1">
      <alignment horizontal="left" vertical="center" indent="1"/>
    </xf>
    <xf numFmtId="0" fontId="5" fillId="0" borderId="11" xfId="9" applyFont="1" applyBorder="1" applyAlignment="1">
      <alignment horizontal="left" vertical="center" indent="1"/>
    </xf>
    <xf numFmtId="0" fontId="5" fillId="2" borderId="111" xfId="9" applyFont="1" applyFill="1" applyBorder="1" applyAlignment="1">
      <alignment horizontal="center" vertical="center"/>
    </xf>
    <xf numFmtId="0" fontId="5" fillId="2" borderId="11" xfId="9" applyFont="1" applyFill="1" applyBorder="1" applyAlignment="1">
      <alignment horizontal="center" vertical="center"/>
    </xf>
    <xf numFmtId="178" fontId="5" fillId="0" borderId="111" xfId="9" applyNumberFormat="1" applyFont="1" applyBorder="1" applyAlignment="1">
      <alignment horizontal="center" vertical="center" wrapText="1"/>
    </xf>
    <xf numFmtId="178" fontId="5" fillId="0" borderId="11" xfId="9" applyNumberFormat="1" applyFont="1" applyBorder="1" applyAlignment="1">
      <alignment horizontal="center" vertical="center" wrapText="1"/>
    </xf>
    <xf numFmtId="0" fontId="5" fillId="2" borderId="111" xfId="9" applyFont="1" applyFill="1" applyBorder="1" applyAlignment="1">
      <alignment horizontal="center" vertical="center" wrapText="1"/>
    </xf>
    <xf numFmtId="0" fontId="5" fillId="2" borderId="11" xfId="9" applyFont="1" applyFill="1" applyBorder="1" applyAlignment="1">
      <alignment horizontal="center" vertical="center" wrapText="1"/>
    </xf>
    <xf numFmtId="0" fontId="5" fillId="2" borderId="110" xfId="9" applyFont="1" applyFill="1" applyBorder="1" applyAlignment="1">
      <alignment horizontal="left" vertical="center" wrapText="1"/>
    </xf>
    <xf numFmtId="0" fontId="5" fillId="2" borderId="9" xfId="9" applyFont="1" applyFill="1" applyBorder="1" applyAlignment="1">
      <alignment horizontal="left" vertical="center" wrapText="1"/>
    </xf>
    <xf numFmtId="0" fontId="5" fillId="2" borderId="7" xfId="9" applyFont="1" applyFill="1" applyBorder="1" applyAlignment="1">
      <alignment horizontal="left" vertical="center" indent="1"/>
    </xf>
    <xf numFmtId="0" fontId="5" fillId="2" borderId="0" xfId="9" applyFont="1" applyFill="1" applyAlignment="1">
      <alignment horizontal="left" vertical="center" indent="1"/>
    </xf>
    <xf numFmtId="0" fontId="5" fillId="0" borderId="0" xfId="9" applyFont="1" applyAlignment="1">
      <alignment horizontal="left" vertical="center" indent="1"/>
    </xf>
    <xf numFmtId="0" fontId="5" fillId="0" borderId="3" xfId="9" applyFont="1" applyBorder="1" applyAlignment="1">
      <alignment horizontal="left" vertical="center" indent="1"/>
    </xf>
    <xf numFmtId="0" fontId="5" fillId="2" borderId="6" xfId="9" applyFont="1" applyFill="1" applyBorder="1" applyAlignment="1">
      <alignment horizontal="left" vertical="center" wrapText="1"/>
    </xf>
    <xf numFmtId="0" fontId="5" fillId="2" borderId="8" xfId="9" applyFont="1" applyFill="1" applyBorder="1" applyAlignment="1">
      <alignment horizontal="left" vertical="center"/>
    </xf>
    <xf numFmtId="0" fontId="5" fillId="0" borderId="10" xfId="9" applyFont="1" applyBorder="1" applyAlignment="1">
      <alignment horizontal="left" vertical="center"/>
    </xf>
    <xf numFmtId="0" fontId="7" fillId="0" borderId="10" xfId="9" applyFont="1" applyBorder="1" applyAlignment="1">
      <alignment horizontal="left" vertical="center" wrapText="1"/>
    </xf>
    <xf numFmtId="0" fontId="5" fillId="2" borderId="97" xfId="9" applyFont="1" applyFill="1" applyBorder="1" applyAlignment="1">
      <alignment horizontal="left" vertical="center" wrapText="1"/>
    </xf>
    <xf numFmtId="0" fontId="5" fillId="2" borderId="98" xfId="9" applyFont="1" applyFill="1" applyBorder="1" applyAlignment="1">
      <alignment horizontal="left" vertical="center" wrapText="1"/>
    </xf>
    <xf numFmtId="0" fontId="5" fillId="2" borderId="99" xfId="9" applyFont="1" applyFill="1" applyBorder="1" applyAlignment="1">
      <alignment horizontal="left" vertical="center" wrapText="1"/>
    </xf>
    <xf numFmtId="0" fontId="5" fillId="2" borderId="6" xfId="9" applyFont="1" applyFill="1" applyBorder="1" applyAlignment="1">
      <alignment horizontal="left" vertical="center" wrapText="1" indent="1"/>
    </xf>
    <xf numFmtId="0" fontId="5" fillId="2" borderId="10" xfId="9" applyFont="1" applyFill="1" applyBorder="1" applyAlignment="1">
      <alignment horizontal="left" vertical="center" wrapText="1" indent="1"/>
    </xf>
    <xf numFmtId="0" fontId="5" fillId="0" borderId="10" xfId="9" applyFont="1" applyBorder="1" applyAlignment="1">
      <alignment horizontal="left" vertical="center" wrapText="1" indent="1"/>
    </xf>
    <xf numFmtId="0" fontId="5" fillId="0" borderId="8" xfId="9" applyFont="1" applyBorder="1" applyAlignment="1">
      <alignment horizontal="left" vertical="center" wrapText="1" indent="1"/>
    </xf>
    <xf numFmtId="0" fontId="5" fillId="2" borderId="107" xfId="9" applyFont="1" applyFill="1" applyBorder="1" applyAlignment="1">
      <alignment horizontal="left" vertical="center" wrapText="1" indent="1"/>
    </xf>
    <xf numFmtId="0" fontId="5" fillId="2" borderId="108" xfId="9" applyFont="1" applyFill="1" applyBorder="1" applyAlignment="1">
      <alignment horizontal="left" vertical="center" wrapText="1" indent="1"/>
    </xf>
    <xf numFmtId="0" fontId="5" fillId="0" borderId="108" xfId="9" applyFont="1" applyBorder="1" applyAlignment="1">
      <alignment horizontal="left" vertical="center" wrapText="1" indent="1"/>
    </xf>
    <xf numFmtId="0" fontId="5" fillId="0" borderId="112" xfId="9" applyFont="1" applyBorder="1" applyAlignment="1">
      <alignment horizontal="left" vertical="center" wrapText="1" indent="1"/>
    </xf>
    <xf numFmtId="0" fontId="5" fillId="2" borderId="7" xfId="9" applyFont="1" applyFill="1" applyBorder="1" applyAlignment="1">
      <alignment horizontal="left" vertical="center"/>
    </xf>
    <xf numFmtId="0" fontId="5" fillId="2" borderId="0" xfId="9" applyFont="1" applyFill="1" applyAlignment="1">
      <alignment horizontal="left" vertical="center"/>
    </xf>
    <xf numFmtId="0" fontId="5" fillId="2" borderId="107" xfId="9" applyFont="1" applyFill="1" applyBorder="1" applyAlignment="1">
      <alignment horizontal="left" vertical="center" wrapText="1"/>
    </xf>
    <xf numFmtId="0" fontId="5" fillId="2" borderId="112" xfId="9" applyFont="1" applyFill="1" applyBorder="1" applyAlignment="1">
      <alignment horizontal="left" vertical="center" wrapText="1"/>
    </xf>
    <xf numFmtId="0" fontId="5" fillId="2" borderId="109" xfId="9" applyFont="1" applyFill="1" applyBorder="1" applyAlignment="1">
      <alignment horizontal="left" vertical="center" wrapText="1"/>
    </xf>
    <xf numFmtId="0" fontId="5" fillId="2" borderId="101" xfId="9" applyFont="1" applyFill="1" applyBorder="1" applyAlignment="1">
      <alignment horizontal="left" vertical="center" wrapText="1"/>
    </xf>
    <xf numFmtId="0" fontId="5" fillId="2" borderId="103" xfId="9" applyFont="1" applyFill="1" applyBorder="1" applyAlignment="1">
      <alignment horizontal="left" vertical="center" wrapText="1"/>
    </xf>
    <xf numFmtId="0" fontId="5" fillId="2" borderId="109" xfId="9" applyFont="1" applyFill="1" applyBorder="1" applyAlignment="1">
      <alignment horizontal="left" vertical="center" indent="1"/>
    </xf>
    <xf numFmtId="0" fontId="5" fillId="2" borderId="111" xfId="9" applyFont="1" applyFill="1" applyBorder="1" applyAlignment="1">
      <alignment horizontal="left" vertical="center" indent="1"/>
    </xf>
    <xf numFmtId="0" fontId="5" fillId="0" borderId="110" xfId="9" applyFont="1" applyBorder="1" applyAlignment="1">
      <alignment horizontal="left" vertical="center" indent="1"/>
    </xf>
    <xf numFmtId="0" fontId="5" fillId="2" borderId="106" xfId="9" applyFont="1" applyFill="1" applyBorder="1" applyAlignment="1">
      <alignment horizontal="left" vertical="center" wrapText="1"/>
    </xf>
    <xf numFmtId="0" fontId="5" fillId="2" borderId="7" xfId="9" applyFont="1" applyFill="1" applyBorder="1" applyAlignment="1">
      <alignment horizontal="left" vertical="center" wrapText="1" indent="1"/>
    </xf>
    <xf numFmtId="0" fontId="5" fillId="2" borderId="0" xfId="9" applyFont="1" applyFill="1" applyAlignment="1">
      <alignment horizontal="left" vertical="center" wrapText="1" indent="1"/>
    </xf>
    <xf numFmtId="0" fontId="5" fillId="0" borderId="0" xfId="9" applyFont="1" applyAlignment="1">
      <alignment horizontal="left" vertical="center" wrapText="1" indent="1"/>
    </xf>
    <xf numFmtId="0" fontId="5" fillId="0" borderId="3" xfId="9" applyFont="1" applyBorder="1" applyAlignment="1">
      <alignment horizontal="left" vertical="center" wrapText="1" indent="1"/>
    </xf>
    <xf numFmtId="0" fontId="5" fillId="2" borderId="5" xfId="9" applyFont="1" applyFill="1" applyBorder="1" applyAlignment="1">
      <alignment horizontal="left" vertical="center"/>
    </xf>
    <xf numFmtId="0" fontId="5" fillId="0" borderId="9" xfId="9" applyFont="1" applyBorder="1" applyAlignment="1">
      <alignment horizontal="left" vertical="center" indent="1"/>
    </xf>
    <xf numFmtId="0" fontId="30" fillId="0" borderId="0" xfId="5" applyFont="1" applyAlignment="1">
      <alignment horizontal="center" vertical="center"/>
    </xf>
    <xf numFmtId="0" fontId="8" fillId="0" borderId="0" xfId="5" applyFont="1" applyAlignment="1">
      <alignment horizontal="left" vertical="top" wrapText="1"/>
    </xf>
    <xf numFmtId="0" fontId="24" fillId="0" borderId="0" xfId="5" applyFont="1" applyAlignment="1">
      <alignment horizontal="center" vertical="center" wrapText="1"/>
    </xf>
    <xf numFmtId="0" fontId="24" fillId="0" borderId="0" xfId="5" applyFont="1" applyAlignment="1" applyProtection="1">
      <alignment horizontal="left" vertical="center"/>
      <protection locked="0"/>
    </xf>
    <xf numFmtId="0" fontId="5" fillId="0" borderId="0" xfId="5" applyFont="1" applyAlignment="1" applyProtection="1">
      <alignment vertical="center"/>
      <protection locked="0"/>
    </xf>
    <xf numFmtId="0" fontId="25" fillId="3" borderId="0" xfId="5" applyFont="1" applyFill="1" applyAlignment="1">
      <alignment horizontal="left" vertical="center" wrapText="1"/>
    </xf>
    <xf numFmtId="0" fontId="5" fillId="2" borderId="97" xfId="5" applyFont="1" applyFill="1" applyBorder="1" applyAlignment="1">
      <alignment horizontal="left" vertical="center" wrapText="1" indent="1"/>
    </xf>
    <xf numFmtId="0" fontId="5" fillId="2" borderId="98" xfId="5" applyFont="1" applyFill="1" applyBorder="1" applyAlignment="1">
      <alignment horizontal="left" vertical="center" wrapText="1" indent="1"/>
    </xf>
    <xf numFmtId="0" fontId="5" fillId="0" borderId="97" xfId="5" applyFont="1" applyBorder="1" applyAlignment="1">
      <alignment horizontal="left" vertical="center" indent="1"/>
    </xf>
    <xf numFmtId="0" fontId="5" fillId="0" borderId="98" xfId="5" applyFont="1" applyBorder="1" applyAlignment="1">
      <alignment horizontal="left" vertical="center" indent="1"/>
    </xf>
    <xf numFmtId="0" fontId="5" fillId="0" borderId="99" xfId="5" applyFont="1" applyBorder="1" applyAlignment="1">
      <alignment horizontal="left" vertical="center" indent="1"/>
    </xf>
    <xf numFmtId="0" fontId="5" fillId="0" borderId="0" xfId="5" applyFont="1" applyAlignment="1" applyProtection="1">
      <alignment horizontal="center" vertical="center"/>
      <protection locked="0"/>
    </xf>
    <xf numFmtId="0" fontId="23" fillId="0" borderId="0" xfId="5" applyFont="1" applyAlignment="1" applyProtection="1">
      <alignment horizontal="center" vertical="center"/>
      <protection locked="0"/>
    </xf>
    <xf numFmtId="0" fontId="5" fillId="2" borderId="104" xfId="5" applyFont="1" applyFill="1" applyBorder="1" applyAlignment="1">
      <alignment horizontal="left" vertical="center" wrapText="1"/>
    </xf>
    <xf numFmtId="0" fontId="5" fillId="2" borderId="106" xfId="5" applyFont="1" applyFill="1" applyBorder="1" applyAlignment="1">
      <alignment horizontal="left" vertical="center"/>
    </xf>
    <xf numFmtId="0" fontId="5" fillId="2" borderId="110" xfId="5" applyFont="1" applyFill="1" applyBorder="1" applyAlignment="1">
      <alignment horizontal="left" vertical="center" wrapText="1"/>
    </xf>
    <xf numFmtId="0" fontId="5" fillId="2" borderId="9" xfId="5" applyFont="1" applyFill="1" applyBorder="1" applyAlignment="1">
      <alignment horizontal="left" vertical="center" wrapText="1"/>
    </xf>
    <xf numFmtId="0" fontId="5" fillId="2" borderId="111" xfId="5" applyFont="1" applyFill="1" applyBorder="1" applyAlignment="1">
      <alignment horizontal="center" vertical="center"/>
    </xf>
    <xf numFmtId="0" fontId="5" fillId="2" borderId="11" xfId="5" applyFont="1" applyFill="1" applyBorder="1" applyAlignment="1">
      <alignment horizontal="center" vertical="center"/>
    </xf>
    <xf numFmtId="0" fontId="5" fillId="0" borderId="111" xfId="5" applyFont="1" applyBorder="1" applyAlignment="1">
      <alignment horizontal="center" vertical="center" wrapText="1"/>
    </xf>
    <xf numFmtId="0" fontId="5" fillId="0" borderId="11" xfId="5" applyFont="1" applyBorder="1" applyAlignment="1">
      <alignment horizontal="center" vertical="center" wrapText="1"/>
    </xf>
    <xf numFmtId="0" fontId="5" fillId="2" borderId="111" xfId="5" applyFont="1" applyFill="1" applyBorder="1" applyAlignment="1">
      <alignment horizontal="left" vertical="center" wrapText="1"/>
    </xf>
    <xf numFmtId="0" fontId="5" fillId="2" borderId="11" xfId="5" applyFont="1" applyFill="1" applyBorder="1" applyAlignment="1">
      <alignment horizontal="left" vertical="center" wrapText="1"/>
    </xf>
    <xf numFmtId="0" fontId="5" fillId="2" borderId="111" xfId="5" applyFont="1" applyFill="1" applyBorder="1" applyAlignment="1">
      <alignment horizontal="left" vertical="center"/>
    </xf>
    <xf numFmtId="0" fontId="5" fillId="2" borderId="11" xfId="5" applyFont="1" applyFill="1" applyBorder="1" applyAlignment="1">
      <alignment horizontal="left" vertical="center"/>
    </xf>
    <xf numFmtId="0" fontId="5" fillId="2" borderId="109" xfId="5" applyFont="1" applyFill="1" applyBorder="1" applyAlignment="1">
      <alignment horizontal="left" vertical="center" wrapText="1" indent="1"/>
    </xf>
    <xf numFmtId="0" fontId="5" fillId="2" borderId="110" xfId="5" applyFont="1" applyFill="1" applyBorder="1" applyAlignment="1">
      <alignment horizontal="left" vertical="center" wrapText="1" indent="1"/>
    </xf>
    <xf numFmtId="0" fontId="5" fillId="2" borderId="5" xfId="5" applyFont="1" applyFill="1" applyBorder="1" applyAlignment="1">
      <alignment horizontal="left" vertical="center" wrapText="1" indent="1"/>
    </xf>
    <xf numFmtId="0" fontId="5" fillId="2" borderId="9" xfId="5" applyFont="1" applyFill="1" applyBorder="1" applyAlignment="1">
      <alignment horizontal="left" vertical="center" wrapText="1" indent="1"/>
    </xf>
    <xf numFmtId="0" fontId="5" fillId="0" borderId="111" xfId="5" applyFont="1" applyBorder="1" applyAlignment="1">
      <alignment horizontal="left" vertical="center" indent="1"/>
    </xf>
    <xf numFmtId="0" fontId="5" fillId="0" borderId="5" xfId="5" applyFont="1" applyBorder="1" applyAlignment="1">
      <alignment horizontal="left" vertical="center" indent="1"/>
    </xf>
    <xf numFmtId="0" fontId="5" fillId="0" borderId="11" xfId="5" applyFont="1" applyBorder="1" applyAlignment="1">
      <alignment horizontal="left" vertical="center" indent="1"/>
    </xf>
    <xf numFmtId="178" fontId="5" fillId="0" borderId="111" xfId="5" applyNumberFormat="1" applyFont="1" applyBorder="1" applyAlignment="1">
      <alignment horizontal="center" vertical="center" wrapText="1"/>
    </xf>
    <xf numFmtId="178" fontId="5" fillId="0" borderId="11" xfId="5" applyNumberFormat="1" applyFont="1" applyBorder="1" applyAlignment="1">
      <alignment horizontal="center" vertical="center" wrapText="1"/>
    </xf>
    <xf numFmtId="0" fontId="5" fillId="2" borderId="111" xfId="5" applyFont="1" applyFill="1" applyBorder="1" applyAlignment="1">
      <alignment horizontal="center" vertical="center" wrapText="1"/>
    </xf>
    <xf numFmtId="0" fontId="5" fillId="2" borderId="11" xfId="5" applyFont="1" applyFill="1" applyBorder="1" applyAlignment="1">
      <alignment horizontal="center" vertical="center" wrapText="1"/>
    </xf>
    <xf numFmtId="0" fontId="5" fillId="2" borderId="104" xfId="5" applyFont="1" applyFill="1" applyBorder="1" applyAlignment="1">
      <alignment horizontal="left" vertical="center" wrapText="1" indent="1"/>
    </xf>
    <xf numFmtId="0" fontId="5" fillId="2" borderId="105" xfId="5" applyFont="1" applyFill="1" applyBorder="1" applyAlignment="1">
      <alignment horizontal="left" vertical="center" wrapText="1" indent="1"/>
    </xf>
    <xf numFmtId="0" fontId="5" fillId="0" borderId="104" xfId="5" applyFont="1" applyBorder="1" applyAlignment="1" applyProtection="1">
      <alignment horizontal="left" vertical="center" wrapText="1" indent="1"/>
      <protection locked="0"/>
    </xf>
    <xf numFmtId="0" fontId="5" fillId="0" borderId="105" xfId="5" applyFont="1" applyBorder="1" applyAlignment="1" applyProtection="1">
      <alignment horizontal="left" vertical="center" wrapText="1" indent="1"/>
      <protection locked="0"/>
    </xf>
    <xf numFmtId="0" fontId="5" fillId="0" borderId="106" xfId="5" applyFont="1" applyBorder="1" applyAlignment="1" applyProtection="1">
      <alignment horizontal="left" vertical="center" wrapText="1" indent="1"/>
      <protection locked="0"/>
    </xf>
    <xf numFmtId="0" fontId="7" fillId="2" borderId="104" xfId="5" applyFont="1" applyFill="1" applyBorder="1" applyAlignment="1">
      <alignment horizontal="left" vertical="center" wrapText="1"/>
    </xf>
    <xf numFmtId="0" fontId="7" fillId="2" borderId="106" xfId="5" applyFont="1" applyFill="1" applyBorder="1" applyAlignment="1">
      <alignment horizontal="left" vertical="center"/>
    </xf>
    <xf numFmtId="0" fontId="5" fillId="2" borderId="107" xfId="5" applyFont="1" applyFill="1" applyBorder="1" applyAlignment="1">
      <alignment horizontal="left" vertical="center" wrapText="1"/>
    </xf>
    <xf numFmtId="0" fontId="5" fillId="2" borderId="112" xfId="5" applyFont="1" applyFill="1" applyBorder="1" applyAlignment="1">
      <alignment horizontal="left" vertical="center" wrapText="1"/>
    </xf>
    <xf numFmtId="0" fontId="5" fillId="2" borderId="109" xfId="5" applyFont="1" applyFill="1" applyBorder="1" applyAlignment="1">
      <alignment horizontal="left" vertical="center" wrapText="1"/>
    </xf>
    <xf numFmtId="0" fontId="5" fillId="2" borderId="101" xfId="5" applyFont="1" applyFill="1" applyBorder="1" applyAlignment="1">
      <alignment horizontal="left" vertical="center" wrapText="1"/>
    </xf>
    <xf numFmtId="0" fontId="5" fillId="2" borderId="103" xfId="5" applyFont="1" applyFill="1" applyBorder="1" applyAlignment="1">
      <alignment horizontal="left" vertical="center" wrapText="1"/>
    </xf>
    <xf numFmtId="0" fontId="5" fillId="2" borderId="109" xfId="5" applyFont="1" applyFill="1" applyBorder="1" applyAlignment="1">
      <alignment horizontal="left" vertical="center" indent="1"/>
    </xf>
    <xf numFmtId="0" fontId="5" fillId="2" borderId="111" xfId="5" applyFont="1" applyFill="1" applyBorder="1" applyAlignment="1">
      <alignment horizontal="left" vertical="center" indent="1"/>
    </xf>
    <xf numFmtId="0" fontId="5" fillId="2" borderId="5" xfId="5" applyFont="1" applyFill="1" applyBorder="1" applyAlignment="1">
      <alignment horizontal="left" vertical="center"/>
    </xf>
    <xf numFmtId="0" fontId="7" fillId="0" borderId="10" xfId="5" applyFont="1" applyBorder="1" applyAlignment="1">
      <alignment horizontal="left" vertical="center" wrapText="1"/>
    </xf>
    <xf numFmtId="0" fontId="5" fillId="2" borderId="97" xfId="5" applyFont="1" applyFill="1" applyBorder="1" applyAlignment="1">
      <alignment horizontal="left" vertical="center" wrapText="1"/>
    </xf>
    <xf numFmtId="0" fontId="5" fillId="2" borderId="98" xfId="5" applyFont="1" applyFill="1" applyBorder="1" applyAlignment="1">
      <alignment horizontal="left" vertical="center" wrapText="1"/>
    </xf>
    <xf numFmtId="0" fontId="5" fillId="2" borderId="99" xfId="5" applyFont="1" applyFill="1" applyBorder="1" applyAlignment="1">
      <alignment horizontal="left" vertical="center" wrapText="1"/>
    </xf>
    <xf numFmtId="0" fontId="5" fillId="2" borderId="6" xfId="5" applyFont="1" applyFill="1" applyBorder="1" applyAlignment="1">
      <alignment horizontal="left" vertical="center" wrapText="1" indent="1"/>
    </xf>
    <xf numFmtId="0" fontId="5" fillId="2" borderId="10" xfId="5" applyFont="1" applyFill="1" applyBorder="1" applyAlignment="1">
      <alignment horizontal="left" vertical="center" wrapText="1" indent="1"/>
    </xf>
    <xf numFmtId="0" fontId="5" fillId="0" borderId="10" xfId="5" applyFont="1" applyBorder="1" applyAlignment="1">
      <alignment horizontal="left" vertical="center" wrapText="1" indent="1"/>
    </xf>
    <xf numFmtId="0" fontId="5" fillId="0" borderId="8" xfId="5" applyFont="1" applyBorder="1" applyAlignment="1">
      <alignment horizontal="left" vertical="center" wrapText="1" indent="1"/>
    </xf>
    <xf numFmtId="0" fontId="5" fillId="2" borderId="107" xfId="5" applyFont="1" applyFill="1" applyBorder="1" applyAlignment="1">
      <alignment horizontal="left" vertical="center" wrapText="1" indent="1"/>
    </xf>
    <xf numFmtId="0" fontId="5" fillId="2" borderId="108" xfId="5" applyFont="1" applyFill="1" applyBorder="1" applyAlignment="1">
      <alignment horizontal="left" vertical="center" wrapText="1" indent="1"/>
    </xf>
    <xf numFmtId="0" fontId="5" fillId="0" borderId="108" xfId="5" applyFont="1" applyBorder="1" applyAlignment="1">
      <alignment horizontal="left" vertical="center" wrapText="1" indent="1"/>
    </xf>
    <xf numFmtId="0" fontId="5" fillId="0" borderId="112" xfId="5" applyFont="1" applyBorder="1" applyAlignment="1">
      <alignment horizontal="left" vertical="center" wrapText="1" indent="1"/>
    </xf>
    <xf numFmtId="0" fontId="5" fillId="0" borderId="110" xfId="5" applyFont="1" applyBorder="1" applyAlignment="1">
      <alignment horizontal="left" vertical="center" indent="1"/>
    </xf>
    <xf numFmtId="0" fontId="5" fillId="2" borderId="7" xfId="5" applyFont="1" applyFill="1" applyBorder="1" applyAlignment="1">
      <alignment horizontal="left" vertical="center" indent="1"/>
    </xf>
    <xf numFmtId="0" fontId="5" fillId="2" borderId="0" xfId="5" applyFont="1" applyFill="1" applyAlignment="1">
      <alignment horizontal="left" vertical="center" indent="1"/>
    </xf>
    <xf numFmtId="0" fontId="5" fillId="0" borderId="0" xfId="5" applyFont="1" applyAlignment="1">
      <alignment horizontal="left" vertical="center" wrapText="1" indent="1"/>
    </xf>
    <xf numFmtId="0" fontId="5" fillId="2" borderId="106" xfId="5" applyFont="1" applyFill="1" applyBorder="1" applyAlignment="1">
      <alignment horizontal="left" vertical="center" wrapText="1"/>
    </xf>
    <xf numFmtId="0" fontId="5" fillId="2" borderId="7" xfId="5" applyFont="1" applyFill="1" applyBorder="1" applyAlignment="1">
      <alignment horizontal="left" vertical="center" wrapText="1" indent="1"/>
    </xf>
    <xf numFmtId="0" fontId="5" fillId="2" borderId="0" xfId="5" applyFont="1" applyFill="1" applyAlignment="1">
      <alignment horizontal="left" vertical="center" wrapText="1" indent="1"/>
    </xf>
    <xf numFmtId="0" fontId="5" fillId="0" borderId="3" xfId="5" applyFont="1" applyBorder="1" applyAlignment="1">
      <alignment horizontal="left" vertical="center" wrapText="1" indent="1"/>
    </xf>
    <xf numFmtId="0" fontId="5" fillId="0" borderId="9" xfId="5" applyFont="1" applyBorder="1" applyAlignment="1">
      <alignment horizontal="left" vertical="center" indent="1"/>
    </xf>
    <xf numFmtId="0" fontId="5" fillId="0" borderId="0" xfId="5" applyFont="1" applyAlignment="1">
      <alignment horizontal="left" vertical="center" indent="1"/>
    </xf>
    <xf numFmtId="0" fontId="5" fillId="0" borderId="3" xfId="5" applyFont="1" applyBorder="1" applyAlignment="1">
      <alignment horizontal="left" vertical="center" indent="1"/>
    </xf>
    <xf numFmtId="0" fontId="5" fillId="2" borderId="7" xfId="5" applyFont="1" applyFill="1" applyBorder="1" applyAlignment="1">
      <alignment horizontal="left" vertical="center"/>
    </xf>
    <xf numFmtId="0" fontId="5" fillId="2" borderId="0" xfId="5" applyFont="1" applyFill="1" applyAlignment="1">
      <alignment horizontal="left" vertical="center"/>
    </xf>
    <xf numFmtId="0" fontId="23" fillId="0" borderId="0" xfId="6" applyFont="1" applyAlignment="1">
      <alignment horizontal="left" vertical="center" shrinkToFit="1"/>
    </xf>
    <xf numFmtId="0" fontId="8" fillId="0" borderId="0" xfId="6" applyFont="1" applyAlignment="1">
      <alignment horizontal="left" vertical="top" wrapText="1"/>
    </xf>
    <xf numFmtId="0" fontId="5" fillId="0" borderId="90" xfId="6" applyFont="1" applyBorder="1" applyAlignment="1">
      <alignment horizontal="center" vertical="center"/>
    </xf>
    <xf numFmtId="0" fontId="5" fillId="0" borderId="91" xfId="6" applyFont="1" applyBorder="1" applyAlignment="1">
      <alignment horizontal="center" vertical="center"/>
    </xf>
    <xf numFmtId="0" fontId="5" fillId="0" borderId="6" xfId="6" applyFont="1" applyBorder="1" applyAlignment="1">
      <alignment horizontal="center" vertical="center"/>
    </xf>
    <xf numFmtId="0" fontId="5" fillId="0" borderId="10" xfId="6" applyFont="1" applyBorder="1" applyAlignment="1">
      <alignment horizontal="center" vertical="center"/>
    </xf>
    <xf numFmtId="0" fontId="23" fillId="0" borderId="93" xfId="6" applyFont="1" applyBorder="1" applyAlignment="1">
      <alignment horizontal="center" vertical="center" wrapText="1"/>
    </xf>
    <xf numFmtId="0" fontId="23" fillId="0" borderId="10" xfId="6" applyFont="1" applyBorder="1" applyAlignment="1">
      <alignment horizontal="center" vertical="center" wrapText="1"/>
    </xf>
    <xf numFmtId="0" fontId="23" fillId="0" borderId="8" xfId="6" applyFont="1" applyBorder="1" applyAlignment="1">
      <alignment horizontal="center" vertical="center" wrapText="1"/>
    </xf>
    <xf numFmtId="0" fontId="23" fillId="0" borderId="49" xfId="6" applyFont="1" applyBorder="1" applyAlignment="1">
      <alignment horizontal="center" vertical="center" wrapText="1"/>
    </xf>
    <xf numFmtId="0" fontId="23" fillId="0" borderId="50" xfId="6" applyFont="1" applyBorder="1" applyAlignment="1">
      <alignment horizontal="center" vertical="center" wrapText="1"/>
    </xf>
    <xf numFmtId="0" fontId="23" fillId="0" borderId="51" xfId="6" applyFont="1" applyBorder="1" applyAlignment="1">
      <alignment horizontal="center" vertical="center" wrapText="1"/>
    </xf>
    <xf numFmtId="0" fontId="23" fillId="2" borderId="94" xfId="6" applyFont="1" applyFill="1" applyBorder="1" applyAlignment="1">
      <alignment horizontal="center" vertical="center" wrapText="1"/>
    </xf>
    <xf numFmtId="0" fontId="23" fillId="2" borderId="95" xfId="6" applyFont="1" applyFill="1" applyBorder="1" applyAlignment="1">
      <alignment horizontal="center" vertical="center" wrapText="1"/>
    </xf>
    <xf numFmtId="0" fontId="5" fillId="2" borderId="97" xfId="6" applyFont="1" applyFill="1" applyBorder="1" applyAlignment="1">
      <alignment horizontal="center" vertical="center"/>
    </xf>
    <xf numFmtId="0" fontId="5" fillId="2" borderId="98" xfId="6" applyFont="1" applyFill="1" applyBorder="1" applyAlignment="1">
      <alignment horizontal="center" vertical="center"/>
    </xf>
    <xf numFmtId="0" fontId="5" fillId="2" borderId="33" xfId="6" applyFont="1" applyFill="1" applyBorder="1" applyAlignment="1">
      <alignment horizontal="center" vertical="center"/>
    </xf>
    <xf numFmtId="0" fontId="5" fillId="2" borderId="99" xfId="6" applyFont="1" applyFill="1" applyBorder="1" applyAlignment="1">
      <alignment horizontal="center" vertical="center"/>
    </xf>
    <xf numFmtId="0" fontId="5" fillId="0" borderId="10" xfId="6" applyFont="1" applyBorder="1" applyAlignment="1">
      <alignment horizontal="right" vertical="center"/>
    </xf>
    <xf numFmtId="0" fontId="5" fillId="0" borderId="11" xfId="6" applyFont="1" applyBorder="1" applyAlignment="1">
      <alignment horizontal="right" vertical="center"/>
    </xf>
    <xf numFmtId="0" fontId="5" fillId="2" borderId="10" xfId="6" applyFont="1" applyFill="1" applyBorder="1" applyAlignment="1">
      <alignment horizontal="left" vertical="center"/>
    </xf>
    <xf numFmtId="0" fontId="5" fillId="2" borderId="11" xfId="6" applyFont="1" applyFill="1" applyBorder="1" applyAlignment="1">
      <alignment horizontal="left" vertical="center"/>
    </xf>
    <xf numFmtId="0" fontId="5" fillId="2" borderId="8" xfId="6" applyFont="1" applyFill="1" applyBorder="1" applyAlignment="1">
      <alignment horizontal="left" vertical="center"/>
    </xf>
    <xf numFmtId="0" fontId="5" fillId="2" borderId="9" xfId="6" applyFont="1" applyFill="1" applyBorder="1" applyAlignment="1">
      <alignment horizontal="left" vertical="center"/>
    </xf>
    <xf numFmtId="0" fontId="5" fillId="0" borderId="101" xfId="6" applyFont="1" applyBorder="1" applyAlignment="1">
      <alignment horizontal="center" vertical="center"/>
    </xf>
    <xf numFmtId="0" fontId="5" fillId="0" borderId="102" xfId="6" applyFont="1" applyBorder="1" applyAlignment="1">
      <alignment horizontal="center" vertical="center"/>
    </xf>
    <xf numFmtId="0" fontId="5" fillId="0" borderId="38" xfId="6" applyFont="1" applyBorder="1" applyAlignment="1">
      <alignment horizontal="center" vertical="center"/>
    </xf>
    <xf numFmtId="0" fontId="5" fillId="0" borderId="103" xfId="6" applyFont="1" applyBorder="1" applyAlignment="1">
      <alignment horizontal="center" vertical="center"/>
    </xf>
    <xf numFmtId="0" fontId="6" fillId="0" borderId="10" xfId="6" applyFont="1" applyBorder="1" applyAlignment="1">
      <alignment horizontal="left" vertical="top" wrapText="1" indent="1"/>
    </xf>
    <xf numFmtId="0" fontId="6" fillId="0" borderId="0" xfId="6" applyFont="1" applyAlignment="1">
      <alignment horizontal="left" vertical="top" wrapText="1" indent="1"/>
    </xf>
    <xf numFmtId="0" fontId="5" fillId="2" borderId="6" xfId="6" applyFont="1" applyFill="1" applyBorder="1" applyAlignment="1">
      <alignment horizontal="center" vertical="center" wrapText="1"/>
    </xf>
    <xf numFmtId="0" fontId="5" fillId="2" borderId="10" xfId="6" applyFont="1" applyFill="1" applyBorder="1" applyAlignment="1">
      <alignment horizontal="center" vertical="center" wrapText="1"/>
    </xf>
    <xf numFmtId="0" fontId="5" fillId="2" borderId="8" xfId="6" applyFont="1" applyFill="1" applyBorder="1" applyAlignment="1">
      <alignment horizontal="center" vertical="center" wrapText="1"/>
    </xf>
    <xf numFmtId="0" fontId="5" fillId="2" borderId="7" xfId="6" applyFont="1" applyFill="1" applyBorder="1" applyAlignment="1">
      <alignment horizontal="center" vertical="center" wrapText="1"/>
    </xf>
    <xf numFmtId="0" fontId="5" fillId="2" borderId="0" xfId="6" applyFont="1" applyFill="1" applyAlignment="1">
      <alignment horizontal="center" vertical="center" wrapText="1"/>
    </xf>
    <xf numFmtId="0" fontId="5" fillId="2" borderId="3"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11" xfId="6" applyFont="1" applyFill="1" applyBorder="1" applyAlignment="1">
      <alignment horizontal="center" vertical="center" wrapText="1"/>
    </xf>
    <xf numFmtId="0" fontId="5" fillId="2" borderId="9" xfId="6" applyFont="1" applyFill="1" applyBorder="1" applyAlignment="1">
      <alignment horizontal="center" vertical="center" wrapText="1"/>
    </xf>
    <xf numFmtId="0" fontId="6" fillId="0" borderId="10" xfId="6" applyFont="1" applyBorder="1" applyAlignment="1">
      <alignment horizontal="left" vertical="top" wrapText="1"/>
    </xf>
    <xf numFmtId="0" fontId="6" fillId="0" borderId="0" xfId="6" applyFont="1" applyAlignment="1">
      <alignment horizontal="left" vertical="top" wrapText="1"/>
    </xf>
    <xf numFmtId="0" fontId="5" fillId="2" borderId="101" xfId="6" applyFont="1" applyFill="1" applyBorder="1" applyAlignment="1">
      <alignment horizontal="center" vertical="center"/>
    </xf>
    <xf numFmtId="0" fontId="5" fillId="2" borderId="102" xfId="6" applyFont="1" applyFill="1" applyBorder="1" applyAlignment="1">
      <alignment horizontal="center" vertical="center"/>
    </xf>
    <xf numFmtId="0" fontId="5" fillId="2" borderId="38" xfId="6" applyFont="1" applyFill="1" applyBorder="1" applyAlignment="1">
      <alignment horizontal="center" vertical="center"/>
    </xf>
    <xf numFmtId="0" fontId="5" fillId="2" borderId="103" xfId="6" applyFont="1" applyFill="1" applyBorder="1" applyAlignment="1">
      <alignment horizontal="center" vertical="center"/>
    </xf>
    <xf numFmtId="0" fontId="5" fillId="2" borderId="94" xfId="6" applyFont="1" applyFill="1" applyBorder="1" applyAlignment="1">
      <alignment horizontal="center" vertical="center" wrapText="1"/>
    </xf>
    <xf numFmtId="0" fontId="5" fillId="2" borderId="95" xfId="6" applyFont="1" applyFill="1" applyBorder="1" applyAlignment="1">
      <alignment horizontal="center" vertical="center" wrapText="1"/>
    </xf>
    <xf numFmtId="0" fontId="5" fillId="0" borderId="97" xfId="6" applyFont="1" applyBorder="1" applyAlignment="1">
      <alignment horizontal="right" vertical="center"/>
    </xf>
    <xf numFmtId="0" fontId="5" fillId="0" borderId="98" xfId="6" applyFont="1" applyBorder="1" applyAlignment="1">
      <alignment horizontal="right" vertical="center"/>
    </xf>
    <xf numFmtId="0" fontId="5" fillId="2" borderId="98" xfId="6" applyFont="1" applyFill="1" applyBorder="1" applyAlignment="1">
      <alignment horizontal="left" vertical="center"/>
    </xf>
    <xf numFmtId="0" fontId="5" fillId="0" borderId="33" xfId="6" applyFont="1" applyBorder="1" applyAlignment="1">
      <alignment horizontal="right" vertical="center"/>
    </xf>
    <xf numFmtId="0" fontId="5" fillId="2" borderId="99" xfId="6" applyFont="1" applyFill="1" applyBorder="1" applyAlignment="1">
      <alignment horizontal="left" vertical="center"/>
    </xf>
    <xf numFmtId="0" fontId="14" fillId="0" borderId="0" xfId="7" applyFont="1" applyAlignment="1">
      <alignment horizontal="center" vertical="center"/>
    </xf>
    <xf numFmtId="0" fontId="8" fillId="0" borderId="0" xfId="7" applyFont="1" applyAlignment="1">
      <alignment horizontal="left" vertical="center" wrapText="1"/>
    </xf>
    <xf numFmtId="0" fontId="18" fillId="0" borderId="0" xfId="7" applyFont="1" applyAlignment="1">
      <alignment horizontal="left" vertical="center" wrapText="1"/>
    </xf>
    <xf numFmtId="0" fontId="24" fillId="0" borderId="0" xfId="7" applyFont="1" applyAlignment="1">
      <alignment horizontal="left" vertical="center"/>
    </xf>
    <xf numFmtId="0" fontId="25" fillId="3" borderId="0" xfId="7" applyFont="1" applyFill="1" applyAlignment="1">
      <alignment horizontal="left" vertical="center" wrapText="1"/>
    </xf>
    <xf numFmtId="0" fontId="5" fillId="2" borderId="97" xfId="7" applyFont="1" applyFill="1" applyBorder="1" applyAlignment="1">
      <alignment horizontal="left" vertical="center" wrapText="1" indent="1"/>
    </xf>
    <xf numFmtId="0" fontId="5" fillId="2" borderId="98" xfId="7" applyFont="1" applyFill="1" applyBorder="1" applyAlignment="1">
      <alignment horizontal="left" vertical="center" wrapText="1" indent="1"/>
    </xf>
    <xf numFmtId="0" fontId="5" fillId="0" borderId="97" xfId="7" applyFont="1" applyBorder="1" applyAlignment="1">
      <alignment horizontal="left" vertical="center" wrapText="1" indent="1"/>
    </xf>
    <xf numFmtId="0" fontId="5" fillId="0" borderId="98" xfId="7" applyFont="1" applyBorder="1" applyAlignment="1">
      <alignment horizontal="left" vertical="center" wrapText="1" indent="1"/>
    </xf>
    <xf numFmtId="0" fontId="5" fillId="0" borderId="99" xfId="7" applyFont="1" applyBorder="1" applyAlignment="1">
      <alignment horizontal="left" vertical="center" wrapText="1" indent="1"/>
    </xf>
    <xf numFmtId="0" fontId="5" fillId="2" borderId="104" xfId="7" applyFont="1" applyFill="1" applyBorder="1" applyAlignment="1">
      <alignment horizontal="left" vertical="center" wrapText="1" indent="1"/>
    </xf>
    <xf numFmtId="0" fontId="5" fillId="2" borderId="105" xfId="7" applyFont="1" applyFill="1" applyBorder="1" applyAlignment="1">
      <alignment horizontal="left" vertical="center" wrapText="1" indent="1"/>
    </xf>
    <xf numFmtId="179" fontId="5" fillId="0" borderId="104" xfId="7" applyNumberFormat="1" applyFont="1" applyBorder="1" applyAlignment="1">
      <alignment horizontal="left" vertical="center" wrapText="1" indent="1"/>
    </xf>
    <xf numFmtId="179" fontId="5" fillId="0" borderId="105" xfId="7" applyNumberFormat="1" applyFont="1" applyBorder="1" applyAlignment="1">
      <alignment horizontal="left" vertical="center" wrapText="1" indent="1"/>
    </xf>
    <xf numFmtId="179" fontId="5" fillId="0" borderId="106" xfId="7" applyNumberFormat="1" applyFont="1" applyBorder="1" applyAlignment="1">
      <alignment horizontal="left" vertical="center" wrapText="1" indent="1"/>
    </xf>
    <xf numFmtId="0" fontId="5" fillId="0" borderId="0" xfId="7" applyFont="1" applyAlignment="1">
      <alignment horizontal="center" vertical="center"/>
    </xf>
    <xf numFmtId="0" fontId="7" fillId="2" borderId="104" xfId="7" applyFont="1" applyFill="1" applyBorder="1" applyAlignment="1">
      <alignment horizontal="left" vertical="center" wrapText="1"/>
    </xf>
    <xf numFmtId="0" fontId="7" fillId="2" borderId="106" xfId="7" applyFont="1" applyFill="1" applyBorder="1" applyAlignment="1">
      <alignment horizontal="left" vertical="center"/>
    </xf>
    <xf numFmtId="0" fontId="5" fillId="2" borderId="104" xfId="7" applyFont="1" applyFill="1" applyBorder="1" applyAlignment="1">
      <alignment horizontal="left" vertical="center" wrapText="1"/>
    </xf>
    <xf numFmtId="0" fontId="5" fillId="2" borderId="106" xfId="7" applyFont="1" applyFill="1" applyBorder="1" applyAlignment="1">
      <alignment horizontal="left" vertical="center"/>
    </xf>
    <xf numFmtId="0" fontId="5" fillId="2" borderId="109" xfId="7" applyFont="1" applyFill="1" applyBorder="1" applyAlignment="1">
      <alignment horizontal="left" vertical="center" wrapText="1" indent="1"/>
    </xf>
    <xf numFmtId="0" fontId="5" fillId="2" borderId="110" xfId="7" applyFont="1" applyFill="1" applyBorder="1" applyAlignment="1">
      <alignment horizontal="left" vertical="center" wrapText="1" indent="1"/>
    </xf>
    <xf numFmtId="0" fontId="5" fillId="2" borderId="5" xfId="7" applyFont="1" applyFill="1" applyBorder="1" applyAlignment="1">
      <alignment horizontal="left" vertical="center" wrapText="1" indent="1"/>
    </xf>
    <xf numFmtId="0" fontId="5" fillId="2" borderId="9" xfId="7" applyFont="1" applyFill="1" applyBorder="1" applyAlignment="1">
      <alignment horizontal="left" vertical="center" wrapText="1" indent="1"/>
    </xf>
    <xf numFmtId="0" fontId="5" fillId="0" borderId="111" xfId="7" applyFont="1" applyBorder="1" applyAlignment="1">
      <alignment horizontal="left" vertical="center" indent="1"/>
    </xf>
    <xf numFmtId="0" fontId="5" fillId="0" borderId="5" xfId="7" applyFont="1" applyBorder="1" applyAlignment="1">
      <alignment horizontal="left" vertical="center" indent="1"/>
    </xf>
    <xf numFmtId="0" fontId="5" fillId="0" borderId="11" xfId="7" applyFont="1" applyBorder="1" applyAlignment="1">
      <alignment horizontal="left" vertical="center" indent="1"/>
    </xf>
    <xf numFmtId="0" fontId="5" fillId="2" borderId="111" xfId="7" applyFont="1" applyFill="1" applyBorder="1" applyAlignment="1">
      <alignment horizontal="center" vertical="center"/>
    </xf>
    <xf numFmtId="0" fontId="5" fillId="2" borderId="11" xfId="7" applyFont="1" applyFill="1" applyBorder="1" applyAlignment="1">
      <alignment horizontal="center" vertical="center"/>
    </xf>
    <xf numFmtId="178" fontId="5" fillId="0" borderId="111" xfId="7" applyNumberFormat="1" applyFont="1" applyBorder="1" applyAlignment="1">
      <alignment horizontal="center" vertical="center" wrapText="1"/>
    </xf>
    <xf numFmtId="178" fontId="5" fillId="0" borderId="11" xfId="7" applyNumberFormat="1" applyFont="1" applyBorder="1" applyAlignment="1">
      <alignment horizontal="center" vertical="center" wrapText="1"/>
    </xf>
    <xf numFmtId="0" fontId="5" fillId="2" borderId="111" xfId="7" applyFont="1" applyFill="1" applyBorder="1" applyAlignment="1">
      <alignment horizontal="center" vertical="center" wrapText="1"/>
    </xf>
    <xf numFmtId="0" fontId="5" fillId="2" borderId="11" xfId="7" applyFont="1" applyFill="1" applyBorder="1" applyAlignment="1">
      <alignment horizontal="center" vertical="center" wrapText="1"/>
    </xf>
    <xf numFmtId="0" fontId="5" fillId="2" borderId="110" xfId="7" applyFont="1" applyFill="1" applyBorder="1" applyAlignment="1">
      <alignment horizontal="left" vertical="center" wrapText="1"/>
    </xf>
    <xf numFmtId="0" fontId="5" fillId="2" borderId="9" xfId="7" applyFont="1" applyFill="1" applyBorder="1" applyAlignment="1">
      <alignment horizontal="left" vertical="center" wrapText="1"/>
    </xf>
    <xf numFmtId="0" fontId="5" fillId="0" borderId="111" xfId="7" applyFont="1" applyBorder="1" applyAlignment="1">
      <alignment horizontal="center" vertical="center" wrapText="1"/>
    </xf>
    <xf numFmtId="0" fontId="5" fillId="0" borderId="11" xfId="7" applyFont="1" applyBorder="1" applyAlignment="1">
      <alignment horizontal="center" vertical="center" wrapText="1"/>
    </xf>
    <xf numFmtId="0" fontId="5" fillId="2" borderId="111" xfId="7" applyFont="1" applyFill="1" applyBorder="1" applyAlignment="1">
      <alignment horizontal="left" vertical="center" wrapText="1"/>
    </xf>
    <xf numFmtId="0" fontId="5" fillId="2" borderId="11" xfId="7" applyFont="1" applyFill="1" applyBorder="1" applyAlignment="1">
      <alignment horizontal="left" vertical="center" wrapText="1"/>
    </xf>
    <xf numFmtId="0" fontId="5" fillId="2" borderId="111" xfId="7" applyFont="1" applyFill="1" applyBorder="1" applyAlignment="1">
      <alignment horizontal="left" vertical="center"/>
    </xf>
    <xf numFmtId="0" fontId="5" fillId="2" borderId="11" xfId="7" applyFont="1" applyFill="1" applyBorder="1" applyAlignment="1">
      <alignment horizontal="left" vertical="center"/>
    </xf>
    <xf numFmtId="0" fontId="5" fillId="0" borderId="0" xfId="7" applyFont="1" applyAlignment="1">
      <alignment horizontal="left" vertical="center" indent="1"/>
    </xf>
    <xf numFmtId="0" fontId="5" fillId="0" borderId="3" xfId="7" applyFont="1" applyBorder="1" applyAlignment="1">
      <alignment horizontal="left" vertical="center" indent="1"/>
    </xf>
    <xf numFmtId="0" fontId="5" fillId="2" borderId="7" xfId="7" applyFont="1" applyFill="1" applyBorder="1" applyAlignment="1">
      <alignment horizontal="left" vertical="center" indent="1"/>
    </xf>
    <xf numFmtId="0" fontId="5" fillId="2" borderId="0" xfId="7" applyFont="1" applyFill="1" applyAlignment="1">
      <alignment horizontal="left" vertical="center" indent="1"/>
    </xf>
    <xf numFmtId="0" fontId="5" fillId="2" borderId="49" xfId="7" applyFont="1" applyFill="1" applyBorder="1" applyAlignment="1">
      <alignment horizontal="left" vertical="center" wrapText="1"/>
    </xf>
    <xf numFmtId="0" fontId="5" fillId="2" borderId="51" xfId="7" applyFont="1" applyFill="1" applyBorder="1" applyAlignment="1">
      <alignment horizontal="left" vertical="center"/>
    </xf>
    <xf numFmtId="0" fontId="5" fillId="0" borderId="50" xfId="7" applyFont="1" applyBorder="1" applyAlignment="1">
      <alignment horizontal="left" vertical="center"/>
    </xf>
    <xf numFmtId="0" fontId="7" fillId="0" borderId="10" xfId="7" applyFont="1" applyBorder="1" applyAlignment="1">
      <alignment horizontal="left" vertical="center" wrapText="1"/>
    </xf>
    <xf numFmtId="0" fontId="5" fillId="2" borderId="97" xfId="7" applyFont="1" applyFill="1" applyBorder="1" applyAlignment="1">
      <alignment horizontal="left" vertical="center" wrapText="1"/>
    </xf>
    <xf numFmtId="0" fontId="5" fillId="2" borderId="98" xfId="7" applyFont="1" applyFill="1" applyBorder="1" applyAlignment="1">
      <alignment horizontal="left" vertical="center" wrapText="1"/>
    </xf>
    <xf numFmtId="0" fontId="5" fillId="2" borderId="99" xfId="7" applyFont="1" applyFill="1" applyBorder="1" applyAlignment="1">
      <alignment horizontal="left" vertical="center" wrapText="1"/>
    </xf>
    <xf numFmtId="0" fontId="5" fillId="2" borderId="6" xfId="7" applyFont="1" applyFill="1" applyBorder="1" applyAlignment="1">
      <alignment horizontal="left" vertical="center" wrapText="1" indent="1"/>
    </xf>
    <xf numFmtId="0" fontId="5" fillId="2" borderId="10" xfId="7" applyFont="1" applyFill="1" applyBorder="1" applyAlignment="1">
      <alignment horizontal="left" vertical="center" wrapText="1" indent="1"/>
    </xf>
    <xf numFmtId="0" fontId="5" fillId="0" borderId="10" xfId="7" applyFont="1" applyBorder="1" applyAlignment="1">
      <alignment horizontal="left" vertical="center" wrapText="1" indent="1"/>
    </xf>
    <xf numFmtId="0" fontId="5" fillId="0" borderId="8" xfId="7" applyFont="1" applyBorder="1" applyAlignment="1">
      <alignment horizontal="left" vertical="center" wrapText="1" indent="1"/>
    </xf>
    <xf numFmtId="0" fontId="5" fillId="2" borderId="107" xfId="7" applyFont="1" applyFill="1" applyBorder="1" applyAlignment="1">
      <alignment horizontal="left" vertical="center" wrapText="1" indent="1"/>
    </xf>
    <xf numFmtId="0" fontId="5" fillId="2" borderId="108" xfId="7" applyFont="1" applyFill="1" applyBorder="1" applyAlignment="1">
      <alignment horizontal="left" vertical="center" wrapText="1" indent="1"/>
    </xf>
    <xf numFmtId="0" fontId="5" fillId="0" borderId="108" xfId="7" applyFont="1" applyBorder="1" applyAlignment="1">
      <alignment horizontal="left" vertical="center" wrapText="1" indent="1"/>
    </xf>
    <xf numFmtId="0" fontId="5" fillId="0" borderId="112" xfId="7" applyFont="1" applyBorder="1" applyAlignment="1">
      <alignment horizontal="left" vertical="center" wrapText="1" indent="1"/>
    </xf>
    <xf numFmtId="0" fontId="5" fillId="2" borderId="7" xfId="7" applyFont="1" applyFill="1" applyBorder="1" applyAlignment="1">
      <alignment horizontal="left" vertical="center"/>
    </xf>
    <xf numFmtId="0" fontId="5" fillId="2" borderId="0" xfId="7" applyFont="1" applyFill="1" applyAlignment="1">
      <alignment horizontal="left" vertical="center"/>
    </xf>
    <xf numFmtId="0" fontId="5" fillId="2" borderId="107" xfId="7" applyFont="1" applyFill="1" applyBorder="1" applyAlignment="1">
      <alignment horizontal="left" vertical="center" wrapText="1"/>
    </xf>
    <xf numFmtId="0" fontId="5" fillId="2" borderId="112" xfId="7" applyFont="1" applyFill="1" applyBorder="1" applyAlignment="1">
      <alignment horizontal="left" vertical="center" wrapText="1"/>
    </xf>
    <xf numFmtId="0" fontId="5" fillId="2" borderId="109" xfId="7" applyFont="1" applyFill="1" applyBorder="1" applyAlignment="1">
      <alignment horizontal="left" vertical="center" wrapText="1"/>
    </xf>
    <xf numFmtId="0" fontId="5" fillId="2" borderId="101" xfId="7" applyFont="1" applyFill="1" applyBorder="1" applyAlignment="1">
      <alignment horizontal="left" vertical="center" wrapText="1"/>
    </xf>
    <xf numFmtId="0" fontId="5" fillId="2" borderId="103" xfId="7" applyFont="1" applyFill="1" applyBorder="1" applyAlignment="1">
      <alignment horizontal="left" vertical="center" wrapText="1"/>
    </xf>
    <xf numFmtId="0" fontId="5" fillId="2" borderId="109" xfId="7" applyFont="1" applyFill="1" applyBorder="1" applyAlignment="1">
      <alignment horizontal="left" vertical="center" indent="1"/>
    </xf>
    <xf numFmtId="0" fontId="5" fillId="2" borderId="111" xfId="7" applyFont="1" applyFill="1" applyBorder="1" applyAlignment="1">
      <alignment horizontal="left" vertical="center" indent="1"/>
    </xf>
    <xf numFmtId="0" fontId="5" fillId="0" borderId="110" xfId="7" applyFont="1" applyBorder="1" applyAlignment="1">
      <alignment horizontal="left" vertical="center" indent="1"/>
    </xf>
    <xf numFmtId="0" fontId="5" fillId="2" borderId="106" xfId="7" applyFont="1" applyFill="1" applyBorder="1" applyAlignment="1">
      <alignment horizontal="left" vertical="center" wrapText="1"/>
    </xf>
    <xf numFmtId="0" fontId="5" fillId="2" borderId="7" xfId="7" applyFont="1" applyFill="1" applyBorder="1" applyAlignment="1">
      <alignment horizontal="left" vertical="center" wrapText="1" indent="1"/>
    </xf>
    <xf numFmtId="0" fontId="5" fillId="2" borderId="0" xfId="7" applyFont="1" applyFill="1" applyAlignment="1">
      <alignment horizontal="left" vertical="center" wrapText="1" indent="1"/>
    </xf>
    <xf numFmtId="0" fontId="5" fillId="0" borderId="0" xfId="7" applyFont="1" applyAlignment="1">
      <alignment horizontal="left" vertical="center" wrapText="1" indent="1"/>
    </xf>
    <xf numFmtId="0" fontId="5" fillId="0" borderId="3" xfId="7" applyFont="1" applyBorder="1" applyAlignment="1">
      <alignment horizontal="left" vertical="center" wrapText="1" indent="1"/>
    </xf>
    <xf numFmtId="0" fontId="5" fillId="2" borderId="5" xfId="7" applyFont="1" applyFill="1" applyBorder="1" applyAlignment="1">
      <alignment horizontal="left" vertical="center"/>
    </xf>
    <xf numFmtId="0" fontId="5" fillId="0" borderId="9" xfId="7" applyFont="1" applyBorder="1" applyAlignment="1">
      <alignment horizontal="left" vertical="center" indent="1"/>
    </xf>
    <xf numFmtId="0" fontId="23" fillId="0" borderId="0" xfId="8" applyFont="1" applyAlignment="1">
      <alignment horizontal="center" vertical="center" shrinkToFit="1"/>
    </xf>
    <xf numFmtId="0" fontId="8" fillId="0" borderId="0" xfId="8" applyFont="1" applyAlignment="1">
      <alignment horizontal="left" vertical="top" wrapText="1"/>
    </xf>
    <xf numFmtId="0" fontId="5" fillId="2" borderId="49" xfId="8" applyFont="1" applyFill="1" applyBorder="1" applyAlignment="1">
      <alignment horizontal="center" vertical="center" wrapText="1"/>
    </xf>
    <xf numFmtId="0" fontId="5" fillId="2" borderId="50" xfId="8" applyFont="1" applyFill="1" applyBorder="1" applyAlignment="1">
      <alignment horizontal="center" vertical="center" wrapText="1"/>
    </xf>
    <xf numFmtId="0" fontId="5" fillId="2" borderId="51" xfId="8" applyFont="1" applyFill="1" applyBorder="1" applyAlignment="1">
      <alignment horizontal="center" vertical="center" wrapText="1"/>
    </xf>
    <xf numFmtId="0" fontId="4" fillId="0" borderId="50" xfId="8" applyFont="1" applyBorder="1" applyAlignment="1">
      <alignment horizontal="center" vertical="center" wrapText="1"/>
    </xf>
    <xf numFmtId="0" fontId="24" fillId="2" borderId="49" xfId="8" applyFont="1" applyFill="1" applyBorder="1" applyAlignment="1">
      <alignment horizontal="center" vertical="center" wrapText="1"/>
    </xf>
    <xf numFmtId="0" fontId="24" fillId="2" borderId="50" xfId="8" applyFont="1" applyFill="1" applyBorder="1" applyAlignment="1">
      <alignment horizontal="center" vertical="center" wrapText="1"/>
    </xf>
    <xf numFmtId="0" fontId="24" fillId="2" borderId="51" xfId="8" applyFont="1" applyFill="1" applyBorder="1" applyAlignment="1">
      <alignment horizontal="center" vertical="center" wrapText="1"/>
    </xf>
    <xf numFmtId="0" fontId="26" fillId="2" borderId="94" xfId="8" applyFont="1" applyFill="1" applyBorder="1" applyAlignment="1">
      <alignment horizontal="center" vertical="center" wrapText="1"/>
    </xf>
    <xf numFmtId="0" fontId="26" fillId="2" borderId="95" xfId="8" applyFont="1" applyFill="1" applyBorder="1" applyAlignment="1">
      <alignment horizontal="center" vertical="center" wrapText="1"/>
    </xf>
    <xf numFmtId="0" fontId="5" fillId="2" borderId="95" xfId="8" applyFont="1" applyFill="1" applyBorder="1" applyAlignment="1">
      <alignment horizontal="center" vertical="center" wrapText="1"/>
    </xf>
    <xf numFmtId="0" fontId="5" fillId="2" borderId="113" xfId="8" applyFont="1" applyFill="1" applyBorder="1" applyAlignment="1">
      <alignment horizontal="center" vertical="center" wrapText="1"/>
    </xf>
    <xf numFmtId="0" fontId="5" fillId="2" borderId="1" xfId="8" applyFont="1" applyFill="1" applyBorder="1" applyAlignment="1">
      <alignment horizontal="center" vertical="center" wrapText="1"/>
    </xf>
    <xf numFmtId="0" fontId="5" fillId="2" borderId="2" xfId="8" applyFont="1" applyFill="1" applyBorder="1" applyAlignment="1">
      <alignment horizontal="center" vertical="center" wrapText="1"/>
    </xf>
    <xf numFmtId="0" fontId="5" fillId="0" borderId="90" xfId="8" applyFont="1" applyBorder="1" applyAlignment="1">
      <alignment horizontal="right" vertical="center"/>
    </xf>
    <xf numFmtId="0" fontId="5" fillId="0" borderId="116" xfId="8" applyFont="1" applyBorder="1" applyAlignment="1">
      <alignment horizontal="right" vertical="center"/>
    </xf>
    <xf numFmtId="0" fontId="5" fillId="2" borderId="102" xfId="8" applyFont="1" applyFill="1" applyBorder="1" applyAlignment="1">
      <alignment horizontal="left" vertical="center" wrapText="1"/>
    </xf>
    <xf numFmtId="0" fontId="5" fillId="2" borderId="117" xfId="8" applyFont="1" applyFill="1" applyBorder="1" applyAlignment="1">
      <alignment horizontal="left" vertical="center" wrapText="1"/>
    </xf>
    <xf numFmtId="0" fontId="5" fillId="2" borderId="39" xfId="8" applyFont="1" applyFill="1" applyBorder="1" applyAlignment="1">
      <alignment horizontal="center" vertical="center" wrapText="1"/>
    </xf>
    <xf numFmtId="0" fontId="5" fillId="2" borderId="118" xfId="8" applyFont="1" applyFill="1" applyBorder="1" applyAlignment="1">
      <alignment horizontal="center" vertical="center" wrapText="1"/>
    </xf>
    <xf numFmtId="0" fontId="4" fillId="0" borderId="119" xfId="8" applyFont="1" applyBorder="1" applyAlignment="1">
      <alignment horizontal="center" vertical="center" wrapText="1"/>
    </xf>
    <xf numFmtId="0" fontId="4" fillId="0" borderId="39" xfId="8" applyFont="1" applyBorder="1" applyAlignment="1">
      <alignment horizontal="center" vertical="center" wrapText="1"/>
    </xf>
    <xf numFmtId="0" fontId="4" fillId="0" borderId="118" xfId="8" applyFont="1" applyBorder="1" applyAlignment="1">
      <alignment horizontal="center" vertical="center" wrapText="1"/>
    </xf>
    <xf numFmtId="0" fontId="5" fillId="2" borderId="11" xfId="8" applyFont="1" applyFill="1" applyBorder="1" applyAlignment="1">
      <alignment horizontal="center" vertical="center"/>
    </xf>
    <xf numFmtId="0" fontId="5" fillId="2" borderId="9" xfId="8" applyFont="1" applyFill="1" applyBorder="1" applyAlignment="1">
      <alignment horizontal="center" vertical="center"/>
    </xf>
    <xf numFmtId="0" fontId="5" fillId="2" borderId="98" xfId="8" applyFont="1" applyFill="1" applyBorder="1" applyAlignment="1">
      <alignment horizontal="left" vertical="center" wrapText="1"/>
    </xf>
    <xf numFmtId="0" fontId="5" fillId="2" borderId="114" xfId="8" applyFont="1" applyFill="1" applyBorder="1" applyAlignment="1">
      <alignment horizontal="left" vertical="center" wrapText="1"/>
    </xf>
    <xf numFmtId="0" fontId="5" fillId="2" borderId="91" xfId="8" applyFont="1" applyFill="1" applyBorder="1" applyAlignment="1">
      <alignment horizontal="center" vertical="center" wrapText="1"/>
    </xf>
    <xf numFmtId="0" fontId="5" fillId="2" borderId="92" xfId="8" applyFont="1" applyFill="1" applyBorder="1" applyAlignment="1">
      <alignment horizontal="center" vertical="center" wrapText="1"/>
    </xf>
    <xf numFmtId="0" fontId="4" fillId="0" borderId="115" xfId="8" applyFont="1" applyBorder="1" applyAlignment="1">
      <alignment horizontal="center" vertical="center" wrapText="1"/>
    </xf>
    <xf numFmtId="0" fontId="4" fillId="0" borderId="34" xfId="8" applyFont="1" applyBorder="1" applyAlignment="1">
      <alignment horizontal="center" vertical="center" wrapText="1"/>
    </xf>
    <xf numFmtId="0" fontId="4" fillId="0" borderId="96" xfId="8" applyFont="1" applyBorder="1" applyAlignment="1">
      <alignment horizontal="center" vertical="center" wrapText="1"/>
    </xf>
    <xf numFmtId="0" fontId="5" fillId="2" borderId="10" xfId="8" applyFont="1" applyFill="1" applyBorder="1" applyAlignment="1">
      <alignment horizontal="center" vertical="center"/>
    </xf>
    <xf numFmtId="0" fontId="5" fillId="2" borderId="8" xfId="8" applyFont="1" applyFill="1" applyBorder="1" applyAlignment="1">
      <alignment horizontal="center" vertical="center"/>
    </xf>
    <xf numFmtId="0" fontId="7" fillId="2" borderId="105" xfId="8" applyFont="1" applyFill="1" applyBorder="1" applyAlignment="1">
      <alignment horizontal="left" vertical="center" wrapText="1"/>
    </xf>
    <xf numFmtId="0" fontId="7" fillId="2" borderId="43" xfId="8" applyFont="1" applyFill="1" applyBorder="1" applyAlignment="1">
      <alignment horizontal="left" vertical="center" wrapText="1"/>
    </xf>
    <xf numFmtId="0" fontId="5" fillId="2" borderId="36" xfId="8" applyFont="1" applyFill="1" applyBorder="1" applyAlignment="1">
      <alignment horizontal="center" vertical="center" wrapText="1"/>
    </xf>
    <xf numFmtId="0" fontId="5" fillId="2" borderId="121" xfId="8" applyFont="1" applyFill="1" applyBorder="1" applyAlignment="1">
      <alignment horizontal="center" vertical="center" wrapText="1"/>
    </xf>
    <xf numFmtId="0" fontId="5" fillId="2" borderId="0" xfId="8" applyFont="1" applyFill="1" applyAlignment="1">
      <alignment horizontal="center" vertical="center"/>
    </xf>
    <xf numFmtId="0" fontId="5" fillId="2" borderId="3" xfId="8" applyFont="1" applyFill="1" applyBorder="1" applyAlignment="1">
      <alignment horizontal="center" vertical="center"/>
    </xf>
    <xf numFmtId="0" fontId="4" fillId="0" borderId="104" xfId="8" applyFont="1" applyBorder="1" applyAlignment="1">
      <alignment horizontal="center" vertical="center" wrapText="1"/>
    </xf>
    <xf numFmtId="0" fontId="4" fillId="0" borderId="105" xfId="8" applyFont="1" applyBorder="1" applyAlignment="1">
      <alignment horizontal="center" vertical="center" wrapText="1"/>
    </xf>
    <xf numFmtId="0" fontId="4" fillId="0" borderId="43" xfId="8" applyFont="1" applyBorder="1" applyAlignment="1">
      <alignment horizontal="center" vertical="center" wrapText="1"/>
    </xf>
    <xf numFmtId="0" fontId="4" fillId="0" borderId="35" xfId="8" applyFont="1" applyBorder="1" applyAlignment="1">
      <alignment horizontal="center" vertical="center" wrapText="1"/>
    </xf>
    <xf numFmtId="0" fontId="4" fillId="0" borderId="106" xfId="8" applyFont="1" applyBorder="1" applyAlignment="1">
      <alignment horizontal="center" vertical="center" wrapText="1"/>
    </xf>
    <xf numFmtId="0" fontId="5" fillId="0" borderId="0" xfId="8" applyFont="1" applyAlignment="1">
      <alignment horizontal="justify" wrapText="1"/>
    </xf>
    <xf numFmtId="0" fontId="5" fillId="0" borderId="0" xfId="8" applyFont="1" applyAlignment="1">
      <alignment horizontal="center" wrapText="1"/>
    </xf>
    <xf numFmtId="0" fontId="28" fillId="0" borderId="10" xfId="8" applyFont="1" applyBorder="1" applyAlignment="1">
      <alignment horizontal="left" vertical="top" wrapText="1"/>
    </xf>
    <xf numFmtId="0" fontId="28" fillId="0" borderId="0" xfId="8" applyFont="1" applyAlignment="1">
      <alignment horizontal="left" vertical="top" wrapText="1"/>
    </xf>
    <xf numFmtId="0" fontId="7" fillId="2" borderId="102" xfId="8" applyFont="1" applyFill="1" applyBorder="1" applyAlignment="1">
      <alignment horizontal="left" vertical="center" wrapText="1"/>
    </xf>
    <xf numFmtId="0" fontId="7" fillId="2" borderId="117" xfId="8" applyFont="1" applyFill="1" applyBorder="1" applyAlignment="1">
      <alignment horizontal="left" vertical="center" wrapText="1"/>
    </xf>
    <xf numFmtId="0" fontId="5" fillId="2" borderId="122" xfId="8" applyFont="1" applyFill="1" applyBorder="1" applyAlignment="1">
      <alignment horizontal="center" vertical="center" wrapText="1"/>
    </xf>
    <xf numFmtId="0" fontId="5" fillId="2" borderId="123" xfId="8" applyFont="1" applyFill="1" applyBorder="1" applyAlignment="1">
      <alignment horizontal="center" vertical="center" wrapText="1"/>
    </xf>
    <xf numFmtId="0" fontId="5" fillId="0" borderId="94" xfId="8" applyFont="1" applyBorder="1" applyAlignment="1">
      <alignment horizontal="center" vertical="center" wrapText="1"/>
    </xf>
    <xf numFmtId="0" fontId="5" fillId="0" borderId="95" xfId="8" applyFont="1" applyBorder="1" applyAlignment="1">
      <alignment horizontal="center" vertical="center" wrapText="1"/>
    </xf>
    <xf numFmtId="0" fontId="5" fillId="0" borderId="124" xfId="8" applyFont="1" applyBorder="1" applyAlignment="1">
      <alignment horizontal="center" vertical="center" wrapText="1"/>
    </xf>
    <xf numFmtId="0" fontId="5" fillId="0" borderId="113" xfId="8" applyFont="1" applyBorder="1" applyAlignment="1">
      <alignment horizontal="center" vertical="center" wrapText="1"/>
    </xf>
    <xf numFmtId="0" fontId="5" fillId="2" borderId="59" xfId="8" applyFont="1" applyFill="1" applyBorder="1" applyAlignment="1">
      <alignment horizontal="center" vertical="center" wrapText="1"/>
    </xf>
    <xf numFmtId="0" fontId="5" fillId="0" borderId="120" xfId="8" applyFont="1" applyBorder="1" applyAlignment="1">
      <alignment horizontal="right" vertical="center"/>
    </xf>
    <xf numFmtId="0" fontId="5" fillId="2" borderId="34" xfId="8" applyFont="1" applyFill="1" applyBorder="1" applyAlignment="1">
      <alignment horizontal="center" vertical="center" wrapText="1"/>
    </xf>
    <xf numFmtId="0" fontId="5" fillId="2" borderId="96" xfId="8" applyFont="1" applyFill="1" applyBorder="1" applyAlignment="1">
      <alignment horizontal="center" vertical="center" wrapText="1"/>
    </xf>
    <xf numFmtId="0" fontId="4" fillId="0" borderId="101" xfId="8" applyFont="1" applyBorder="1" applyAlignment="1">
      <alignment horizontal="center" vertical="center" wrapText="1"/>
    </xf>
    <xf numFmtId="0" fontId="4" fillId="0" borderId="102" xfId="8" applyFont="1" applyBorder="1" applyAlignment="1">
      <alignment horizontal="center" vertical="center" wrapText="1"/>
    </xf>
    <xf numFmtId="0" fontId="4" fillId="0" borderId="117" xfId="8" applyFont="1" applyBorder="1" applyAlignment="1">
      <alignment horizontal="center" vertical="center" wrapText="1"/>
    </xf>
    <xf numFmtId="0" fontId="4" fillId="0" borderId="38" xfId="8" applyFont="1" applyBorder="1" applyAlignment="1">
      <alignment horizontal="center" vertical="center" wrapText="1"/>
    </xf>
    <xf numFmtId="0" fontId="4" fillId="0" borderId="103" xfId="8" applyFont="1" applyBorder="1" applyAlignment="1">
      <alignment horizontal="center" vertical="center" wrapText="1"/>
    </xf>
    <xf numFmtId="0" fontId="2" fillId="0" borderId="0" xfId="8" applyAlignment="1">
      <alignment horizontal="left" vertical="center" wrapText="1"/>
    </xf>
    <xf numFmtId="0" fontId="6" fillId="0" borderId="109" xfId="11" applyFont="1" applyBorder="1" applyAlignment="1">
      <alignment vertical="center"/>
    </xf>
    <xf numFmtId="0" fontId="6" fillId="0" borderId="111" xfId="11" applyFont="1" applyBorder="1" applyAlignment="1">
      <alignment vertical="center"/>
    </xf>
    <xf numFmtId="0" fontId="6" fillId="0" borderId="44" xfId="11" applyFont="1" applyBorder="1" applyAlignment="1">
      <alignment vertical="center"/>
    </xf>
    <xf numFmtId="0" fontId="6" fillId="0" borderId="7" xfId="11" applyFont="1" applyBorder="1" applyAlignment="1">
      <alignment vertical="center"/>
    </xf>
    <xf numFmtId="0" fontId="6" fillId="0" borderId="0" xfId="11" applyFont="1" applyAlignment="1">
      <alignment vertical="center"/>
    </xf>
    <xf numFmtId="0" fontId="6" fillId="0" borderId="184" xfId="11" applyFont="1" applyBorder="1" applyAlignment="1">
      <alignment vertical="center"/>
    </xf>
    <xf numFmtId="0" fontId="7" fillId="0" borderId="41" xfId="11" applyFont="1" applyBorder="1" applyAlignment="1">
      <alignment vertical="center" wrapText="1"/>
    </xf>
    <xf numFmtId="0" fontId="7" fillId="0" borderId="111" xfId="11" applyFont="1" applyBorder="1" applyAlignment="1">
      <alignment vertical="center" wrapText="1"/>
    </xf>
    <xf numFmtId="0" fontId="7" fillId="0" borderId="110" xfId="11" applyFont="1" applyBorder="1" applyAlignment="1">
      <alignment vertical="center" wrapText="1"/>
    </xf>
    <xf numFmtId="0" fontId="7" fillId="0" borderId="127" xfId="11" applyFont="1" applyBorder="1" applyAlignment="1">
      <alignment vertical="center" wrapText="1"/>
    </xf>
    <xf numFmtId="0" fontId="7" fillId="0" borderId="11" xfId="11" applyFont="1" applyBorder="1" applyAlignment="1">
      <alignment vertical="center" wrapText="1"/>
    </xf>
    <xf numFmtId="0" fontId="7" fillId="0" borderId="9" xfId="11" applyFont="1" applyBorder="1" applyAlignment="1">
      <alignment vertical="center" wrapText="1"/>
    </xf>
    <xf numFmtId="0" fontId="5" fillId="0" borderId="188" xfId="11" applyFont="1" applyBorder="1" applyAlignment="1">
      <alignment horizontal="center" vertical="center"/>
    </xf>
    <xf numFmtId="0" fontId="5" fillId="0" borderId="2" xfId="11" applyFont="1" applyBorder="1" applyAlignment="1">
      <alignment horizontal="center" vertical="center"/>
    </xf>
    <xf numFmtId="0" fontId="6" fillId="0" borderId="10" xfId="11" applyFont="1" applyBorder="1" applyAlignment="1">
      <alignment horizontal="left" vertical="center" wrapText="1"/>
    </xf>
    <xf numFmtId="0" fontId="6" fillId="0" borderId="0" xfId="11" applyFont="1" applyAlignment="1">
      <alignment horizontal="left" vertical="center" wrapText="1"/>
    </xf>
    <xf numFmtId="0" fontId="5" fillId="0" borderId="81" xfId="11" applyFont="1" applyBorder="1" applyAlignment="1">
      <alignment horizontal="center" vertical="center"/>
    </xf>
    <xf numFmtId="0" fontId="5" fillId="0" borderId="83" xfId="11" applyFont="1" applyBorder="1" applyAlignment="1">
      <alignment horizontal="center" vertical="center"/>
    </xf>
    <xf numFmtId="0" fontId="7" fillId="0" borderId="41" xfId="11" applyFont="1" applyBorder="1" applyAlignment="1">
      <alignment horizontal="left" vertical="center" wrapText="1"/>
    </xf>
    <xf numFmtId="0" fontId="7" fillId="0" borderId="111" xfId="11" applyFont="1" applyBorder="1" applyAlignment="1">
      <alignment horizontal="left" vertical="center" wrapText="1"/>
    </xf>
    <xf numFmtId="0" fontId="7" fillId="0" borderId="110" xfId="11" applyFont="1" applyBorder="1" applyAlignment="1">
      <alignment horizontal="left" vertical="center" wrapText="1"/>
    </xf>
    <xf numFmtId="0" fontId="7" fillId="0" borderId="40" xfId="11" applyFont="1" applyBorder="1" applyAlignment="1">
      <alignment horizontal="left" vertical="center" wrapText="1"/>
    </xf>
    <xf numFmtId="0" fontId="7" fillId="0" borderId="108" xfId="11" applyFont="1" applyBorder="1" applyAlignment="1">
      <alignment horizontal="left" vertical="center" wrapText="1"/>
    </xf>
    <xf numFmtId="0" fontId="7" fillId="0" borderId="112" xfId="11" applyFont="1" applyBorder="1" applyAlignment="1">
      <alignment horizontal="left" vertical="center" wrapText="1"/>
    </xf>
    <xf numFmtId="0" fontId="6" fillId="0" borderId="6" xfId="11" applyFont="1" applyBorder="1" applyAlignment="1">
      <alignment horizontal="left" vertical="center"/>
    </xf>
    <xf numFmtId="0" fontId="6" fillId="0" borderId="10" xfId="11" applyFont="1" applyBorder="1" applyAlignment="1">
      <alignment horizontal="left" vertical="center"/>
    </xf>
    <xf numFmtId="0" fontId="6" fillId="0" borderId="125" xfId="11" applyFont="1" applyBorder="1" applyAlignment="1">
      <alignment horizontal="left" vertical="center"/>
    </xf>
    <xf numFmtId="0" fontId="6" fillId="0" borderId="7" xfId="11" applyFont="1" applyBorder="1" applyAlignment="1">
      <alignment horizontal="left" vertical="center"/>
    </xf>
    <xf numFmtId="0" fontId="6" fillId="0" borderId="0" xfId="11" applyFont="1" applyAlignment="1">
      <alignment horizontal="left" vertical="center"/>
    </xf>
    <xf numFmtId="0" fontId="6" fillId="0" borderId="184" xfId="11" applyFont="1" applyBorder="1" applyAlignment="1">
      <alignment horizontal="left" vertical="center"/>
    </xf>
    <xf numFmtId="0" fontId="6" fillId="0" borderId="107" xfId="11" applyFont="1" applyBorder="1" applyAlignment="1">
      <alignment horizontal="left" vertical="center"/>
    </xf>
    <xf numFmtId="0" fontId="6" fillId="0" borderId="108" xfId="11" applyFont="1" applyBorder="1" applyAlignment="1">
      <alignment horizontal="left" vertical="center"/>
    </xf>
    <xf numFmtId="0" fontId="6" fillId="0" borderId="42" xfId="11" applyFont="1" applyBorder="1" applyAlignment="1">
      <alignment horizontal="left" vertical="center"/>
    </xf>
    <xf numFmtId="0" fontId="7" fillId="0" borderId="158" xfId="11" applyFont="1" applyBorder="1" applyAlignment="1">
      <alignment horizontal="left" vertical="center" wrapText="1"/>
    </xf>
    <xf numFmtId="0" fontId="7" fillId="0" borderId="0" xfId="11" applyFont="1" applyAlignment="1">
      <alignment horizontal="left" vertical="center"/>
    </xf>
    <xf numFmtId="0" fontId="5" fillId="0" borderId="150" xfId="11" applyFont="1" applyBorder="1" applyAlignment="1">
      <alignment horizontal="center" vertical="center"/>
    </xf>
    <xf numFmtId="0" fontId="7" fillId="0" borderId="93" xfId="11" applyFont="1" applyBorder="1" applyAlignment="1">
      <alignment horizontal="left" vertical="center" wrapText="1"/>
    </xf>
    <xf numFmtId="0" fontId="7" fillId="0" borderId="10" xfId="11" applyFont="1" applyBorder="1" applyAlignment="1">
      <alignment horizontal="left" vertical="center" wrapText="1"/>
    </xf>
    <xf numFmtId="0" fontId="7" fillId="0" borderId="8" xfId="11" applyFont="1" applyBorder="1" applyAlignment="1">
      <alignment horizontal="left" vertical="center" wrapText="1"/>
    </xf>
    <xf numFmtId="0" fontId="6" fillId="0" borderId="109" xfId="11" applyFont="1" applyBorder="1" applyAlignment="1">
      <alignment horizontal="right" vertical="center"/>
    </xf>
    <xf numFmtId="0" fontId="6" fillId="0" borderId="111" xfId="11" applyFont="1" applyBorder="1" applyAlignment="1">
      <alignment horizontal="right" vertical="center"/>
    </xf>
    <xf numFmtId="0" fontId="6" fillId="0" borderId="44" xfId="11" applyFont="1" applyBorder="1" applyAlignment="1">
      <alignment horizontal="right" vertical="center"/>
    </xf>
    <xf numFmtId="0" fontId="6" fillId="0" borderId="7" xfId="11" applyFont="1" applyBorder="1" applyAlignment="1">
      <alignment horizontal="right" vertical="center"/>
    </xf>
    <xf numFmtId="0" fontId="6" fillId="0" borderId="0" xfId="11" applyFont="1" applyAlignment="1">
      <alignment horizontal="right" vertical="center"/>
    </xf>
    <xf numFmtId="0" fontId="6" fillId="0" borderId="184" xfId="11" applyFont="1" applyBorder="1" applyAlignment="1">
      <alignment horizontal="right" vertical="center"/>
    </xf>
    <xf numFmtId="0" fontId="6" fillId="0" borderId="107" xfId="11" applyFont="1" applyBorder="1" applyAlignment="1">
      <alignment horizontal="right" vertical="center"/>
    </xf>
    <xf numFmtId="0" fontId="6" fillId="0" borderId="108" xfId="11" applyFont="1" applyBorder="1" applyAlignment="1">
      <alignment horizontal="right" vertical="center"/>
    </xf>
    <xf numFmtId="0" fontId="6" fillId="0" borderId="42" xfId="11" applyFont="1" applyBorder="1" applyAlignment="1">
      <alignment horizontal="right" vertical="center"/>
    </xf>
    <xf numFmtId="0" fontId="7" fillId="0" borderId="130" xfId="11" applyFont="1" applyBorder="1" applyAlignment="1">
      <alignment horizontal="left" vertical="center" wrapText="1"/>
    </xf>
    <xf numFmtId="0" fontId="7" fillId="0" borderId="130" xfId="11" applyFont="1" applyBorder="1" applyAlignment="1">
      <alignment horizontal="left" vertical="center"/>
    </xf>
    <xf numFmtId="0" fontId="7" fillId="0" borderId="40" xfId="11" applyFont="1" applyBorder="1" applyAlignment="1">
      <alignment horizontal="left" vertical="center"/>
    </xf>
    <xf numFmtId="0" fontId="7" fillId="0" borderId="36" xfId="11" applyFont="1" applyBorder="1" applyAlignment="1">
      <alignment horizontal="left" vertical="center"/>
    </xf>
    <xf numFmtId="0" fontId="7" fillId="0" borderId="35" xfId="11" applyFont="1" applyBorder="1" applyAlignment="1">
      <alignment horizontal="left" vertical="center"/>
    </xf>
    <xf numFmtId="0" fontId="7" fillId="0" borderId="0" xfId="11" applyFont="1" applyAlignment="1">
      <alignment horizontal="left" vertical="center" wrapText="1"/>
    </xf>
    <xf numFmtId="0" fontId="8" fillId="0" borderId="0" xfId="11" applyFont="1" applyAlignment="1">
      <alignment horizontal="left" vertical="top" wrapText="1"/>
    </xf>
    <xf numFmtId="0" fontId="6" fillId="0" borderId="128" xfId="11" applyFont="1" applyBorder="1" applyAlignment="1">
      <alignment horizontal="right" vertical="center"/>
    </xf>
    <xf numFmtId="0" fontId="6" fillId="0" borderId="36" xfId="11" applyFont="1" applyBorder="1" applyAlignment="1">
      <alignment horizontal="right" vertical="center"/>
    </xf>
    <xf numFmtId="0" fontId="6" fillId="0" borderId="109" xfId="11" applyFont="1" applyBorder="1" applyAlignment="1">
      <alignment horizontal="left" vertical="center" wrapText="1"/>
    </xf>
    <xf numFmtId="0" fontId="6" fillId="0" borderId="111" xfId="11" applyFont="1" applyBorder="1" applyAlignment="1">
      <alignment horizontal="left" vertical="center" wrapText="1"/>
    </xf>
    <xf numFmtId="0" fontId="6" fillId="0" borderId="44" xfId="11" applyFont="1" applyBorder="1" applyAlignment="1">
      <alignment horizontal="left" vertical="center" wrapText="1"/>
    </xf>
    <xf numFmtId="0" fontId="6" fillId="0" borderId="7" xfId="11" applyFont="1" applyBorder="1" applyAlignment="1">
      <alignment horizontal="left" vertical="center" wrapText="1"/>
    </xf>
    <xf numFmtId="0" fontId="6" fillId="0" borderId="184" xfId="11" applyFont="1" applyBorder="1" applyAlignment="1">
      <alignment horizontal="left" vertical="center" wrapText="1"/>
    </xf>
    <xf numFmtId="0" fontId="6" fillId="0" borderId="107" xfId="11" applyFont="1" applyBorder="1" applyAlignment="1">
      <alignment horizontal="left" vertical="center" wrapText="1"/>
    </xf>
    <xf numFmtId="0" fontId="6" fillId="0" borderId="108" xfId="11" applyFont="1" applyBorder="1" applyAlignment="1">
      <alignment horizontal="left" vertical="center" wrapText="1"/>
    </xf>
    <xf numFmtId="0" fontId="6" fillId="0" borderId="42" xfId="11" applyFont="1" applyBorder="1" applyAlignment="1">
      <alignment horizontal="left" vertical="center" wrapText="1"/>
    </xf>
    <xf numFmtId="0" fontId="7" fillId="0" borderId="187" xfId="11" applyFont="1" applyBorder="1" applyAlignment="1">
      <alignment horizontal="left" vertical="center" wrapText="1"/>
    </xf>
    <xf numFmtId="0" fontId="7" fillId="0" borderId="35" xfId="11" applyFont="1" applyBorder="1" applyAlignment="1">
      <alignment horizontal="left" vertical="center" wrapText="1"/>
    </xf>
    <xf numFmtId="0" fontId="7" fillId="0" borderId="121" xfId="11" applyFont="1" applyBorder="1" applyAlignment="1">
      <alignment horizontal="left" vertical="center" wrapText="1"/>
    </xf>
    <xf numFmtId="0" fontId="7" fillId="0" borderId="36" xfId="11" applyFont="1" applyBorder="1" applyAlignment="1">
      <alignment vertical="center" wrapText="1"/>
    </xf>
    <xf numFmtId="0" fontId="7" fillId="0" borderId="36" xfId="11" applyFont="1" applyBorder="1" applyAlignment="1">
      <alignment vertical="center"/>
    </xf>
    <xf numFmtId="0" fontId="7" fillId="0" borderId="35" xfId="11" applyFont="1" applyBorder="1" applyAlignment="1">
      <alignment vertical="center"/>
    </xf>
    <xf numFmtId="0" fontId="7" fillId="0" borderId="111" xfId="11" applyFont="1" applyBorder="1" applyAlignment="1">
      <alignment horizontal="left" vertical="center"/>
    </xf>
    <xf numFmtId="0" fontId="7" fillId="0" borderId="110" xfId="11" applyFont="1" applyBorder="1" applyAlignment="1">
      <alignment horizontal="left" vertical="center"/>
    </xf>
    <xf numFmtId="0" fontId="7" fillId="0" borderId="108" xfId="11" applyFont="1" applyBorder="1" applyAlignment="1">
      <alignment horizontal="left" vertical="center"/>
    </xf>
    <xf numFmtId="0" fontId="7" fillId="0" borderId="112" xfId="11" applyFont="1" applyBorder="1" applyAlignment="1">
      <alignment horizontal="left" vertical="center"/>
    </xf>
    <xf numFmtId="0" fontId="5" fillId="0" borderId="0" xfId="11" applyFont="1" applyAlignment="1">
      <alignment horizontal="left" vertical="center" shrinkToFit="1"/>
    </xf>
    <xf numFmtId="0" fontId="23" fillId="0" borderId="11" xfId="11" applyFont="1" applyBorder="1" applyAlignment="1">
      <alignment horizontal="left" vertical="center" shrinkToFit="1"/>
    </xf>
    <xf numFmtId="0" fontId="5" fillId="0" borderId="6" xfId="11" applyFont="1" applyBorder="1" applyAlignment="1">
      <alignment horizontal="center" vertical="center"/>
    </xf>
    <xf numFmtId="0" fontId="5" fillId="0" borderId="10" xfId="11" applyFont="1" applyBorder="1" applyAlignment="1">
      <alignment horizontal="center" vertical="center"/>
    </xf>
    <xf numFmtId="0" fontId="5" fillId="0" borderId="125" xfId="11" applyFont="1" applyBorder="1" applyAlignment="1">
      <alignment horizontal="center" vertical="center"/>
    </xf>
    <xf numFmtId="0" fontId="5" fillId="0" borderId="5" xfId="11" applyFont="1" applyBorder="1" applyAlignment="1">
      <alignment horizontal="center" vertical="center"/>
    </xf>
    <xf numFmtId="0" fontId="5" fillId="0" borderId="11" xfId="11" applyFont="1" applyBorder="1" applyAlignment="1">
      <alignment horizontal="center" vertical="center"/>
    </xf>
    <xf numFmtId="0" fontId="5" fillId="0" borderId="126" xfId="11" applyFont="1" applyBorder="1" applyAlignment="1">
      <alignment horizontal="center" vertical="center"/>
    </xf>
    <xf numFmtId="0" fontId="5" fillId="0" borderId="93" xfId="11" applyFont="1" applyBorder="1" applyAlignment="1">
      <alignment horizontal="center" vertical="center"/>
    </xf>
    <xf numFmtId="0" fontId="5" fillId="0" borderId="127" xfId="11" applyFont="1" applyBorder="1" applyAlignment="1">
      <alignment horizontal="center" vertical="center"/>
    </xf>
    <xf numFmtId="0" fontId="5" fillId="0" borderId="1" xfId="11" applyFont="1" applyBorder="1" applyAlignment="1">
      <alignment horizontal="center" vertical="center" wrapText="1"/>
    </xf>
    <xf numFmtId="0" fontId="5" fillId="0" borderId="2" xfId="11" applyFont="1" applyBorder="1" applyAlignment="1">
      <alignment horizontal="center" vertical="center" wrapText="1"/>
    </xf>
    <xf numFmtId="0" fontId="5" fillId="0" borderId="6"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5" xfId="11" applyFont="1" applyBorder="1" applyAlignment="1">
      <alignment horizontal="center" vertical="center" wrapText="1"/>
    </xf>
    <xf numFmtId="0" fontId="5" fillId="0" borderId="9" xfId="11" applyFont="1" applyBorder="1" applyAlignment="1">
      <alignment horizontal="center" vertical="center" wrapText="1"/>
    </xf>
    <xf numFmtId="0" fontId="19" fillId="0" borderId="65" xfId="3" applyFont="1" applyBorder="1" applyAlignment="1">
      <alignment horizontal="center" vertical="center" wrapText="1"/>
    </xf>
    <xf numFmtId="0" fontId="19" fillId="0" borderId="29" xfId="3" applyFont="1" applyBorder="1" applyAlignment="1">
      <alignment horizontal="center" vertical="center" wrapText="1"/>
    </xf>
    <xf numFmtId="0" fontId="19" fillId="0" borderId="23" xfId="3" applyFont="1" applyBorder="1" applyAlignment="1">
      <alignment horizontal="center" vertical="center" wrapText="1"/>
    </xf>
    <xf numFmtId="0" fontId="15" fillId="0" borderId="0" xfId="3" applyFont="1" applyAlignment="1">
      <alignment horizontal="left" vertical="center" wrapText="1"/>
    </xf>
    <xf numFmtId="0" fontId="34" fillId="0" borderId="0" xfId="3" applyFont="1" applyAlignment="1">
      <alignment horizontal="left" vertical="center"/>
    </xf>
    <xf numFmtId="0" fontId="18" fillId="0" borderId="0" xfId="3" applyFont="1" applyAlignment="1">
      <alignment horizontal="left" vertical="center" wrapText="1"/>
    </xf>
    <xf numFmtId="180" fontId="19" fillId="0" borderId="74" xfId="1" applyNumberFormat="1" applyFont="1" applyFill="1" applyBorder="1" applyAlignment="1">
      <alignment horizontal="right" vertical="center"/>
    </xf>
    <xf numFmtId="180" fontId="19" fillId="0" borderId="58" xfId="1" applyNumberFormat="1" applyFont="1" applyFill="1" applyBorder="1" applyAlignment="1">
      <alignment horizontal="right" vertical="center"/>
    </xf>
    <xf numFmtId="0" fontId="62" fillId="0" borderId="13" xfId="3" applyFont="1" applyBorder="1" applyAlignment="1">
      <alignment horizontal="center" vertical="center" wrapText="1"/>
    </xf>
    <xf numFmtId="0" fontId="62" fillId="0" borderId="0" xfId="3" applyFont="1" applyAlignment="1">
      <alignment horizontal="center" vertical="center" wrapText="1"/>
    </xf>
    <xf numFmtId="0" fontId="62" fillId="0" borderId="20" xfId="3" applyFont="1" applyBorder="1" applyAlignment="1">
      <alignment horizontal="center" vertical="center" wrapText="1"/>
    </xf>
    <xf numFmtId="0" fontId="19" fillId="0" borderId="31" xfId="3" applyFont="1" applyBorder="1" applyAlignment="1">
      <alignment horizontal="center" vertical="center" wrapText="1"/>
    </xf>
    <xf numFmtId="0" fontId="19" fillId="0" borderId="144" xfId="3" applyFont="1" applyBorder="1" applyAlignment="1">
      <alignment horizontal="center" vertical="center" wrapText="1"/>
    </xf>
    <xf numFmtId="0" fontId="19" fillId="0" borderId="135" xfId="3" applyFont="1" applyBorder="1" applyAlignment="1">
      <alignment horizontal="center" vertical="center" wrapText="1"/>
    </xf>
    <xf numFmtId="0" fontId="19" fillId="0" borderId="65" xfId="3" applyFont="1" applyBorder="1" applyAlignment="1">
      <alignment horizontal="center" vertical="center"/>
    </xf>
    <xf numFmtId="0" fontId="19" fillId="0" borderId="13" xfId="3" applyFont="1" applyBorder="1" applyAlignment="1">
      <alignment horizontal="center" vertical="center"/>
    </xf>
    <xf numFmtId="0" fontId="19" fillId="0" borderId="28" xfId="3" applyFont="1" applyBorder="1" applyAlignment="1">
      <alignment horizontal="center" vertical="center"/>
    </xf>
    <xf numFmtId="0" fontId="19" fillId="0" borderId="23" xfId="3" applyFont="1" applyBorder="1" applyAlignment="1">
      <alignment horizontal="center" vertical="center"/>
    </xf>
    <xf numFmtId="0" fontId="19" fillId="0" borderId="20" xfId="3" applyFont="1" applyBorder="1" applyAlignment="1">
      <alignment horizontal="center" vertical="center"/>
    </xf>
    <xf numFmtId="0" fontId="19" fillId="0" borderId="18" xfId="3" applyFont="1" applyBorder="1" applyAlignment="1">
      <alignment horizontal="center" vertical="center"/>
    </xf>
    <xf numFmtId="0" fontId="18" fillId="0" borderId="65" xfId="3" applyFont="1" applyBorder="1" applyAlignment="1">
      <alignment horizontal="center" vertical="center"/>
    </xf>
    <xf numFmtId="0" fontId="18" fillId="0" borderId="13" xfId="3" applyFont="1" applyBorder="1" applyAlignment="1">
      <alignment horizontal="center" vertical="center"/>
    </xf>
    <xf numFmtId="0" fontId="18" fillId="0" borderId="28" xfId="3" applyFont="1" applyBorder="1" applyAlignment="1">
      <alignment horizontal="center" vertical="center"/>
    </xf>
    <xf numFmtId="0" fontId="18" fillId="0" borderId="23" xfId="3" applyFont="1" applyBorder="1" applyAlignment="1">
      <alignment horizontal="center" vertical="center"/>
    </xf>
    <xf numFmtId="0" fontId="18" fillId="0" borderId="20" xfId="3" applyFont="1" applyBorder="1" applyAlignment="1">
      <alignment horizontal="center" vertical="center"/>
    </xf>
    <xf numFmtId="0" fontId="18" fillId="0" borderId="18" xfId="3" applyFont="1" applyBorder="1" applyAlignment="1">
      <alignment horizontal="center" vertical="center"/>
    </xf>
    <xf numFmtId="38" fontId="18" fillId="2" borderId="31" xfId="1" applyFont="1" applyFill="1" applyBorder="1" applyAlignment="1" applyProtection="1">
      <alignment horizontal="right" vertical="center"/>
      <protection locked="0"/>
    </xf>
    <xf numFmtId="38" fontId="18" fillId="2" borderId="135" xfId="1" applyFont="1" applyFill="1" applyBorder="1" applyAlignment="1" applyProtection="1">
      <alignment horizontal="right" vertical="center"/>
      <protection locked="0"/>
    </xf>
    <xf numFmtId="0" fontId="13" fillId="0" borderId="30" xfId="3" applyFont="1" applyBorder="1" applyAlignment="1">
      <alignment horizontal="center" vertical="center"/>
    </xf>
    <xf numFmtId="0" fontId="13" fillId="0" borderId="70" xfId="3" applyFont="1" applyBorder="1" applyAlignment="1">
      <alignment horizontal="center" vertical="center"/>
    </xf>
    <xf numFmtId="0" fontId="13" fillId="0" borderId="146" xfId="3" applyFont="1" applyBorder="1" applyAlignment="1">
      <alignment horizontal="center" vertical="center"/>
    </xf>
    <xf numFmtId="0" fontId="13" fillId="0" borderId="136" xfId="3" applyFont="1" applyBorder="1" applyAlignment="1">
      <alignment horizontal="center" vertical="center"/>
    </xf>
    <xf numFmtId="0" fontId="13" fillId="0" borderId="71" xfId="3" applyFont="1" applyBorder="1" applyAlignment="1">
      <alignment horizontal="center" vertical="center"/>
    </xf>
    <xf numFmtId="0" fontId="13" fillId="2" borderId="50" xfId="3" applyFont="1" applyFill="1" applyBorder="1" applyAlignment="1" applyProtection="1">
      <alignment horizontal="left" vertical="center" shrinkToFit="1"/>
      <protection locked="0"/>
    </xf>
    <xf numFmtId="0" fontId="13" fillId="2" borderId="137" xfId="3" applyFont="1" applyFill="1" applyBorder="1" applyAlignment="1" applyProtection="1">
      <alignment horizontal="left" vertical="center" shrinkToFit="1"/>
      <protection locked="0"/>
    </xf>
    <xf numFmtId="0" fontId="13" fillId="2" borderId="124" xfId="3" applyFont="1" applyFill="1" applyBorder="1" applyAlignment="1" applyProtection="1">
      <alignment horizontal="left" vertical="center" shrinkToFit="1"/>
      <protection locked="0"/>
    </xf>
    <xf numFmtId="0" fontId="13" fillId="2" borderId="51" xfId="3" applyFont="1" applyFill="1" applyBorder="1" applyAlignment="1" applyProtection="1">
      <alignment horizontal="left" vertical="center" shrinkToFit="1"/>
      <protection locked="0"/>
    </xf>
    <xf numFmtId="0" fontId="62" fillId="0" borderId="29" xfId="3" applyFont="1" applyBorder="1" applyAlignment="1">
      <alignment horizontal="center" vertical="center"/>
    </xf>
    <xf numFmtId="0" fontId="62" fillId="0" borderId="0" xfId="3" applyFont="1" applyAlignment="1">
      <alignment horizontal="center" vertical="center"/>
    </xf>
    <xf numFmtId="0" fontId="62" fillId="0" borderId="19" xfId="3" applyFont="1" applyBorder="1" applyAlignment="1">
      <alignment horizontal="center" vertical="center"/>
    </xf>
    <xf numFmtId="0" fontId="34" fillId="0" borderId="0" xfId="3" applyFont="1" applyAlignment="1">
      <alignment horizontal="center" vertical="center"/>
    </xf>
    <xf numFmtId="0" fontId="34" fillId="0" borderId="13" xfId="3" applyFont="1" applyBorder="1" applyAlignment="1">
      <alignment horizontal="left" vertical="center"/>
    </xf>
    <xf numFmtId="0" fontId="13" fillId="2" borderId="13" xfId="3" applyFont="1" applyFill="1" applyBorder="1" applyAlignment="1" applyProtection="1">
      <alignment horizontal="center" vertical="center" shrinkToFit="1"/>
      <protection locked="0"/>
    </xf>
    <xf numFmtId="0" fontId="13" fillId="2" borderId="28" xfId="3" applyFont="1" applyFill="1" applyBorder="1" applyAlignment="1" applyProtection="1">
      <alignment horizontal="center" vertical="center" shrinkToFit="1"/>
      <protection locked="0"/>
    </xf>
    <xf numFmtId="0" fontId="13" fillId="2" borderId="20" xfId="3" applyFont="1" applyFill="1" applyBorder="1" applyAlignment="1" applyProtection="1">
      <alignment horizontal="center" vertical="center" shrinkToFit="1"/>
      <protection locked="0"/>
    </xf>
    <xf numFmtId="0" fontId="13" fillId="2" borderId="18" xfId="3" applyFont="1" applyFill="1" applyBorder="1" applyAlignment="1" applyProtection="1">
      <alignment horizontal="center" vertical="center" shrinkToFit="1"/>
      <protection locked="0"/>
    </xf>
    <xf numFmtId="0" fontId="13" fillId="2" borderId="65" xfId="3" applyFont="1" applyFill="1" applyBorder="1" applyAlignment="1" applyProtection="1">
      <alignment horizontal="center" vertical="center" shrinkToFit="1"/>
      <protection locked="0"/>
    </xf>
    <xf numFmtId="0" fontId="13" fillId="2" borderId="23" xfId="3" applyFont="1" applyFill="1" applyBorder="1" applyAlignment="1" applyProtection="1">
      <alignment horizontal="center" vertical="center" shrinkToFit="1"/>
      <protection locked="0"/>
    </xf>
    <xf numFmtId="0" fontId="62" fillId="0" borderId="19" xfId="3" applyFont="1" applyBorder="1" applyAlignment="1">
      <alignment horizontal="center" vertical="center" wrapText="1"/>
    </xf>
    <xf numFmtId="0" fontId="13" fillId="2" borderId="139" xfId="3" applyFont="1" applyFill="1" applyBorder="1" applyAlignment="1" applyProtection="1">
      <alignment horizontal="left" vertical="center" shrinkToFit="1"/>
      <protection locked="0"/>
    </xf>
    <xf numFmtId="0" fontId="13" fillId="2" borderId="140" xfId="3" applyFont="1" applyFill="1" applyBorder="1" applyAlignment="1" applyProtection="1">
      <alignment horizontal="left" vertical="center" shrinkToFit="1"/>
      <protection locked="0"/>
    </xf>
    <xf numFmtId="0" fontId="13" fillId="2" borderId="141" xfId="3" applyFont="1" applyFill="1" applyBorder="1" applyAlignment="1" applyProtection="1">
      <alignment horizontal="left" vertical="center" shrinkToFit="1"/>
      <protection locked="0"/>
    </xf>
    <xf numFmtId="0" fontId="13" fillId="2" borderId="142" xfId="3" applyFont="1" applyFill="1" applyBorder="1" applyAlignment="1" applyProtection="1">
      <alignment horizontal="left" vertical="center" shrinkToFit="1"/>
      <protection locked="0"/>
    </xf>
    <xf numFmtId="0" fontId="13" fillId="0" borderId="23" xfId="3" applyFont="1" applyBorder="1" applyAlignment="1">
      <alignment horizontal="right" vertical="center"/>
    </xf>
    <xf numFmtId="0" fontId="13" fillId="0" borderId="20" xfId="3" applyFont="1" applyBorder="1" applyAlignment="1">
      <alignment horizontal="right" vertical="center"/>
    </xf>
    <xf numFmtId="0" fontId="13" fillId="0" borderId="17" xfId="3" applyFont="1" applyBorder="1" applyAlignment="1">
      <alignment horizontal="right" vertical="center"/>
    </xf>
    <xf numFmtId="0" fontId="19" fillId="0" borderId="13" xfId="3" applyFont="1" applyBorder="1" applyAlignment="1">
      <alignment horizontal="center" vertical="center" wrapText="1"/>
    </xf>
    <xf numFmtId="0" fontId="19" fillId="0" borderId="28" xfId="3" applyFont="1" applyBorder="1" applyAlignment="1">
      <alignment horizontal="center" vertical="center" wrapText="1"/>
    </xf>
    <xf numFmtId="0" fontId="19" fillId="0" borderId="20" xfId="3" applyFont="1" applyBorder="1" applyAlignment="1">
      <alignment horizontal="center" vertical="center" wrapText="1"/>
    </xf>
    <xf numFmtId="0" fontId="19" fillId="0" borderId="18" xfId="3" applyFont="1" applyBorder="1" applyAlignment="1">
      <alignment horizontal="center" vertical="center" wrapText="1"/>
    </xf>
    <xf numFmtId="0" fontId="13" fillId="0" borderId="72" xfId="3" applyFont="1" applyBorder="1" applyAlignment="1">
      <alignment horizontal="center" vertical="center"/>
    </xf>
    <xf numFmtId="0" fontId="13" fillId="0" borderId="25" xfId="3" applyFont="1" applyBorder="1" applyAlignment="1">
      <alignment horizontal="center" vertical="center"/>
    </xf>
    <xf numFmtId="0" fontId="13" fillId="0" borderId="26" xfId="3" applyFont="1" applyBorder="1" applyAlignment="1">
      <alignment horizontal="center" vertical="center"/>
    </xf>
    <xf numFmtId="0" fontId="13" fillId="0" borderId="23" xfId="3" applyFont="1" applyBorder="1" applyAlignment="1">
      <alignment horizontal="center" vertical="center"/>
    </xf>
    <xf numFmtId="0" fontId="13" fillId="0" borderId="20" xfId="3" applyFont="1" applyBorder="1" applyAlignment="1">
      <alignment horizontal="center" vertical="center"/>
    </xf>
    <xf numFmtId="0" fontId="13" fillId="0" borderId="17" xfId="3" applyFont="1" applyBorder="1" applyAlignment="1">
      <alignment horizontal="center" vertical="center"/>
    </xf>
    <xf numFmtId="180" fontId="19" fillId="2" borderId="13" xfId="3" applyNumberFormat="1" applyFont="1" applyFill="1" applyBorder="1" applyAlignment="1" applyProtection="1">
      <alignment horizontal="right" vertical="center"/>
      <protection locked="0"/>
    </xf>
    <xf numFmtId="180" fontId="19" fillId="2" borderId="20" xfId="3" applyNumberFormat="1" applyFont="1" applyFill="1" applyBorder="1" applyAlignment="1" applyProtection="1">
      <alignment horizontal="right" vertical="center"/>
      <protection locked="0"/>
    </xf>
    <xf numFmtId="180" fontId="19" fillId="0" borderId="144" xfId="1" applyNumberFormat="1" applyFont="1" applyFill="1" applyBorder="1" applyAlignment="1">
      <alignment horizontal="right" vertical="center"/>
    </xf>
    <xf numFmtId="180" fontId="19" fillId="0" borderId="135" xfId="1" applyNumberFormat="1" applyFont="1" applyFill="1" applyBorder="1" applyAlignment="1">
      <alignment horizontal="right" vertical="center"/>
    </xf>
    <xf numFmtId="0" fontId="13" fillId="2" borderId="11" xfId="3" applyFont="1" applyFill="1" applyBorder="1" applyAlignment="1" applyProtection="1">
      <alignment horizontal="left" vertical="center" shrinkToFit="1"/>
      <protection locked="0"/>
    </xf>
    <xf numFmtId="0" fontId="13" fillId="2" borderId="126" xfId="3" applyFont="1" applyFill="1" applyBorder="1" applyAlignment="1" applyProtection="1">
      <alignment horizontal="left" vertical="center" shrinkToFit="1"/>
      <protection locked="0"/>
    </xf>
    <xf numFmtId="0" fontId="13" fillId="2" borderId="127" xfId="3" applyFont="1" applyFill="1" applyBorder="1" applyAlignment="1" applyProtection="1">
      <alignment horizontal="left" vertical="center" shrinkToFit="1"/>
      <protection locked="0"/>
    </xf>
    <xf numFmtId="0" fontId="13" fillId="2" borderId="9" xfId="3" applyFont="1" applyFill="1" applyBorder="1" applyAlignment="1" applyProtection="1">
      <alignment horizontal="left" vertical="center" shrinkToFit="1"/>
      <protection locked="0"/>
    </xf>
    <xf numFmtId="180" fontId="19" fillId="0" borderId="147" xfId="1" applyNumberFormat="1" applyFont="1" applyFill="1" applyBorder="1" applyAlignment="1">
      <alignment horizontal="right" vertical="center"/>
    </xf>
    <xf numFmtId="180" fontId="19" fillId="0" borderId="148" xfId="1" applyNumberFormat="1" applyFont="1" applyFill="1" applyBorder="1" applyAlignment="1">
      <alignment horizontal="right" vertical="center"/>
    </xf>
    <xf numFmtId="180" fontId="19" fillId="2" borderId="13" xfId="3" applyNumberFormat="1" applyFont="1" applyFill="1" applyBorder="1" applyAlignment="1" applyProtection="1">
      <alignment horizontal="center" vertical="center"/>
      <protection locked="0"/>
    </xf>
    <xf numFmtId="180" fontId="19" fillId="2" borderId="20" xfId="3" applyNumberFormat="1" applyFont="1" applyFill="1" applyBorder="1" applyAlignment="1" applyProtection="1">
      <alignment horizontal="center" vertical="center"/>
      <protection locked="0"/>
    </xf>
    <xf numFmtId="0" fontId="62" fillId="0" borderId="29" xfId="3" applyFont="1" applyBorder="1" applyAlignment="1">
      <alignment horizontal="center" vertical="center" wrapText="1"/>
    </xf>
    <xf numFmtId="0" fontId="62" fillId="0" borderId="65" xfId="3" applyFont="1" applyBorder="1" applyAlignment="1">
      <alignment horizontal="center" vertical="center" wrapText="1"/>
    </xf>
    <xf numFmtId="0" fontId="62" fillId="0" borderId="23" xfId="3" applyFont="1" applyBorder="1" applyAlignment="1">
      <alignment horizontal="center" vertical="center" wrapText="1"/>
    </xf>
    <xf numFmtId="180" fontId="19" fillId="0" borderId="13" xfId="3" applyNumberFormat="1" applyFont="1" applyBorder="1" applyAlignment="1">
      <alignment horizontal="right" vertical="center"/>
    </xf>
    <xf numFmtId="180" fontId="19" fillId="0" borderId="20" xfId="3" applyNumberFormat="1" applyFont="1" applyBorder="1" applyAlignment="1">
      <alignment horizontal="right" vertical="center"/>
    </xf>
    <xf numFmtId="180" fontId="19" fillId="0" borderId="31" xfId="1" applyNumberFormat="1" applyFont="1" applyFill="1" applyBorder="1" applyAlignment="1">
      <alignment horizontal="right" vertical="center"/>
    </xf>
    <xf numFmtId="0" fontId="1" fillId="0" borderId="0" xfId="22" applyAlignment="1">
      <alignment horizontal="right" vertical="center"/>
    </xf>
    <xf numFmtId="0" fontId="64" fillId="0" borderId="131" xfId="22" applyFont="1" applyBorder="1" applyAlignment="1">
      <alignment horizontal="center" vertical="center"/>
    </xf>
    <xf numFmtId="0" fontId="64" fillId="0" borderId="67" xfId="22" applyFont="1" applyBorder="1" applyAlignment="1">
      <alignment horizontal="center" vertical="center"/>
    </xf>
    <xf numFmtId="0" fontId="64" fillId="0" borderId="68" xfId="22" applyFont="1" applyBorder="1" applyAlignment="1">
      <alignment horizontal="center" vertical="center"/>
    </xf>
    <xf numFmtId="0" fontId="64" fillId="0" borderId="86" xfId="22" applyFont="1" applyBorder="1" applyAlignment="1">
      <alignment horizontal="center" vertical="center"/>
    </xf>
    <xf numFmtId="0" fontId="64" fillId="0" borderId="83" xfId="22" applyFont="1" applyBorder="1" applyAlignment="1">
      <alignment horizontal="center" vertical="center"/>
    </xf>
    <xf numFmtId="0" fontId="64" fillId="0" borderId="84" xfId="22" applyFont="1" applyBorder="1" applyAlignment="1">
      <alignment horizontal="center" vertical="center"/>
    </xf>
    <xf numFmtId="38" fontId="64" fillId="0" borderId="87" xfId="22" applyNumberFormat="1" applyFont="1" applyBorder="1" applyAlignment="1">
      <alignment horizontal="right" vertical="center"/>
    </xf>
    <xf numFmtId="38" fontId="64" fillId="0" borderId="88" xfId="22" applyNumberFormat="1" applyFont="1" applyBorder="1" applyAlignment="1">
      <alignment horizontal="right" vertical="center"/>
    </xf>
    <xf numFmtId="38" fontId="64" fillId="0" borderId="89" xfId="22" applyNumberFormat="1" applyFont="1" applyBorder="1" applyAlignment="1">
      <alignment horizontal="right" vertical="center"/>
    </xf>
    <xf numFmtId="0" fontId="64" fillId="0" borderId="21" xfId="22" applyFont="1" applyBorder="1" applyAlignment="1">
      <alignment horizontal="center" vertical="center"/>
    </xf>
    <xf numFmtId="0" fontId="64" fillId="0" borderId="59" xfId="22" applyFont="1" applyBorder="1" applyAlignment="1">
      <alignment horizontal="center" vertical="center"/>
    </xf>
    <xf numFmtId="38" fontId="64" fillId="0" borderId="190" xfId="23" applyFont="1" applyBorder="1" applyAlignment="1">
      <alignment horizontal="right" vertical="center"/>
    </xf>
    <xf numFmtId="38" fontId="64" fillId="0" borderId="73" xfId="23" applyFont="1" applyBorder="1" applyAlignment="1">
      <alignment horizontal="right" vertical="center"/>
    </xf>
    <xf numFmtId="42" fontId="66" fillId="0" borderId="49" xfId="22" applyNumberFormat="1" applyFont="1" applyBorder="1" applyAlignment="1">
      <alignment horizontal="right" vertical="center"/>
    </xf>
    <xf numFmtId="42" fontId="66" fillId="0" borderId="51" xfId="22" applyNumberFormat="1" applyFont="1" applyBorder="1" applyAlignment="1">
      <alignment horizontal="right" vertical="center"/>
    </xf>
    <xf numFmtId="0" fontId="66" fillId="0" borderId="48" xfId="22" applyFont="1" applyBorder="1" applyAlignment="1">
      <alignment horizontal="left" vertical="center"/>
    </xf>
    <xf numFmtId="0" fontId="66" fillId="0" borderId="48" xfId="22" applyFont="1" applyBorder="1" applyAlignment="1">
      <alignment horizontal="left" vertical="center" wrapText="1"/>
    </xf>
    <xf numFmtId="38" fontId="66" fillId="0" borderId="48" xfId="23" applyFont="1" applyBorder="1" applyAlignment="1">
      <alignment horizontal="right" vertical="center"/>
    </xf>
    <xf numFmtId="14" fontId="66" fillId="0" borderId="49" xfId="22" applyNumberFormat="1" applyFont="1" applyBorder="1" applyAlignment="1">
      <alignment horizontal="right" vertical="center"/>
    </xf>
    <xf numFmtId="0" fontId="64" fillId="0" borderId="0" xfId="22" applyFont="1" applyAlignment="1">
      <alignment horizontal="center" vertical="center"/>
    </xf>
    <xf numFmtId="0" fontId="66" fillId="0" borderId="48" xfId="22" applyFont="1" applyBorder="1" applyAlignment="1">
      <alignment horizontal="center" vertical="center"/>
    </xf>
    <xf numFmtId="0" fontId="66" fillId="0" borderId="48" xfId="22" applyFont="1" applyBorder="1" applyAlignment="1">
      <alignment horizontal="center" vertical="center" wrapText="1"/>
    </xf>
    <xf numFmtId="0" fontId="66" fillId="0" borderId="49" xfId="22" applyFont="1" applyBorder="1" applyAlignment="1">
      <alignment horizontal="center" vertical="center" wrapText="1"/>
    </xf>
    <xf numFmtId="0" fontId="66" fillId="0" borderId="51" xfId="22" applyFont="1" applyBorder="1" applyAlignment="1">
      <alignment horizontal="center" vertical="center"/>
    </xf>
    <xf numFmtId="0" fontId="66" fillId="0" borderId="48" xfId="22" applyFont="1" applyBorder="1" applyAlignment="1">
      <alignment horizontal="left" vertical="center" shrinkToFit="1"/>
    </xf>
    <xf numFmtId="0" fontId="15" fillId="0" borderId="7" xfId="3" applyFont="1" applyBorder="1" applyAlignment="1">
      <alignment horizontal="center" vertical="center"/>
    </xf>
    <xf numFmtId="0" fontId="15" fillId="0" borderId="3" xfId="3" applyFont="1" applyBorder="1" applyAlignment="1">
      <alignment horizontal="center" vertical="center"/>
    </xf>
    <xf numFmtId="0" fontId="15" fillId="0" borderId="49" xfId="3" applyFont="1" applyBorder="1" applyAlignment="1">
      <alignment horizontal="center" vertical="center"/>
    </xf>
    <xf numFmtId="0" fontId="15" fillId="0" borderId="51" xfId="3" applyFont="1" applyBorder="1" applyAlignment="1">
      <alignment horizontal="center" vertical="center"/>
    </xf>
    <xf numFmtId="0" fontId="15" fillId="0" borderId="1" xfId="3" applyFont="1" applyBorder="1" applyAlignment="1">
      <alignment horizontal="center" vertical="center"/>
    </xf>
    <xf numFmtId="0" fontId="15" fillId="0" borderId="2" xfId="3" applyFont="1" applyBorder="1" applyAlignment="1">
      <alignment horizontal="center" vertical="center"/>
    </xf>
    <xf numFmtId="0" fontId="18" fillId="0" borderId="19" xfId="3" applyFont="1" applyBorder="1" applyAlignment="1">
      <alignment horizontal="left" vertical="center" wrapText="1"/>
    </xf>
    <xf numFmtId="0" fontId="15" fillId="0" borderId="104" xfId="3" applyFont="1" applyBorder="1" applyAlignment="1">
      <alignment horizontal="center" vertical="center"/>
    </xf>
    <xf numFmtId="0" fontId="15" fillId="0" borderId="106" xfId="3" applyFont="1" applyBorder="1" applyAlignment="1">
      <alignment horizontal="center" vertical="center"/>
    </xf>
    <xf numFmtId="38" fontId="15" fillId="0" borderId="49" xfId="1" applyFont="1" applyBorder="1" applyAlignment="1">
      <alignment horizontal="center" vertical="center" wrapText="1"/>
    </xf>
    <xf numFmtId="38" fontId="15" fillId="0" borderId="50" xfId="1" applyFont="1" applyBorder="1" applyAlignment="1">
      <alignment horizontal="center" vertical="center" wrapText="1"/>
    </xf>
    <xf numFmtId="38" fontId="15" fillId="0" borderId="51" xfId="1" applyFont="1" applyBorder="1" applyAlignment="1">
      <alignment horizontal="center" vertical="center" wrapText="1"/>
    </xf>
    <xf numFmtId="38" fontId="15" fillId="0" borderId="1" xfId="1" applyFont="1" applyBorder="1" applyAlignment="1">
      <alignment horizontal="center" vertical="center" wrapText="1"/>
    </xf>
    <xf numFmtId="38" fontId="15" fillId="0" borderId="2" xfId="1" applyFont="1" applyBorder="1" applyAlignment="1">
      <alignment horizontal="center" vertical="center" wrapText="1"/>
    </xf>
    <xf numFmtId="0" fontId="15" fillId="0" borderId="0" xfId="3" applyFont="1" applyAlignment="1">
      <alignment horizontal="right" vertical="center"/>
    </xf>
    <xf numFmtId="0" fontId="13" fillId="0" borderId="11" xfId="3" applyFont="1" applyBorder="1" applyAlignment="1">
      <alignment horizontal="left" vertical="center"/>
    </xf>
    <xf numFmtId="0" fontId="18" fillId="0" borderId="0" xfId="3" applyFont="1" applyAlignment="1">
      <alignment horizontal="center" vertical="center"/>
    </xf>
    <xf numFmtId="0" fontId="13" fillId="0" borderId="0" xfId="3" applyFont="1" applyAlignment="1">
      <alignment horizontal="distributed" vertical="center"/>
    </xf>
    <xf numFmtId="0" fontId="17" fillId="0" borderId="13" xfId="3" applyFont="1" applyBorder="1" applyAlignment="1">
      <alignment horizontal="left" vertical="center"/>
    </xf>
    <xf numFmtId="0" fontId="17" fillId="0" borderId="28" xfId="3" applyFont="1" applyBorder="1" applyAlignment="1">
      <alignment horizontal="left" vertical="center"/>
    </xf>
    <xf numFmtId="0" fontId="17" fillId="0" borderId="0" xfId="3" applyFont="1" applyAlignment="1">
      <alignment horizontal="left" vertical="center"/>
    </xf>
    <xf numFmtId="0" fontId="17" fillId="0" borderId="19" xfId="3" applyFont="1" applyBorder="1" applyAlignment="1">
      <alignment horizontal="left" vertical="center"/>
    </xf>
    <xf numFmtId="0" fontId="16" fillId="0" borderId="1" xfId="3" applyFont="1" applyBorder="1" applyAlignment="1">
      <alignment horizontal="center" vertical="center" wrapText="1"/>
    </xf>
    <xf numFmtId="0" fontId="16" fillId="0" borderId="2" xfId="3" applyFont="1" applyBorder="1" applyAlignment="1">
      <alignment horizontal="center" vertical="center" wrapText="1"/>
    </xf>
    <xf numFmtId="0" fontId="14" fillId="0" borderId="0" xfId="3" applyFont="1" applyAlignment="1">
      <alignment horizontal="center" vertical="center" wrapText="1"/>
    </xf>
    <xf numFmtId="2" fontId="16" fillId="0" borderId="1" xfId="3" applyNumberFormat="1" applyFont="1" applyBorder="1" applyAlignment="1">
      <alignment horizontal="center" vertical="center" wrapText="1"/>
    </xf>
    <xf numFmtId="2" fontId="16" fillId="0" borderId="2" xfId="3" applyNumberFormat="1" applyFont="1" applyBorder="1" applyAlignment="1">
      <alignment horizontal="center" vertical="center" wrapText="1"/>
    </xf>
    <xf numFmtId="0" fontId="58" fillId="0" borderId="29" xfId="21" applyFont="1" applyBorder="1" applyAlignment="1">
      <alignment horizontal="center" vertical="center" textRotation="255" wrapText="1"/>
    </xf>
    <xf numFmtId="0" fontId="58" fillId="0" borderId="23" xfId="21" applyFont="1" applyBorder="1" applyAlignment="1">
      <alignment horizontal="center" vertical="center" textRotation="255" wrapText="1"/>
    </xf>
    <xf numFmtId="0" fontId="49" fillId="0" borderId="178" xfId="21" applyFont="1" applyBorder="1" applyAlignment="1">
      <alignment horizontal="center" vertical="center" wrapText="1"/>
    </xf>
    <xf numFmtId="0" fontId="49" fillId="0" borderId="179" xfId="21" applyFont="1" applyBorder="1" applyAlignment="1">
      <alignment horizontal="center" vertical="center" wrapText="1"/>
    </xf>
    <xf numFmtId="0" fontId="49" fillId="0" borderId="165" xfId="21" applyFont="1" applyBorder="1" applyAlignment="1">
      <alignment horizontal="center" vertical="center" wrapText="1"/>
    </xf>
    <xf numFmtId="0" fontId="51" fillId="0" borderId="79" xfId="21" applyFont="1" applyBorder="1" applyAlignment="1">
      <alignment horizontal="left" vertical="center" wrapText="1"/>
    </xf>
    <xf numFmtId="0" fontId="51" fillId="0" borderId="164" xfId="21" applyFont="1" applyBorder="1" applyAlignment="1">
      <alignment horizontal="left" vertical="center" wrapText="1"/>
    </xf>
    <xf numFmtId="176" fontId="51" fillId="5" borderId="180" xfId="1" applyNumberFormat="1" applyFont="1" applyFill="1" applyBorder="1" applyAlignment="1">
      <alignment horizontal="center" vertical="center" wrapText="1"/>
    </xf>
    <xf numFmtId="176" fontId="51" fillId="5" borderId="163" xfId="1" applyNumberFormat="1" applyFont="1" applyFill="1" applyBorder="1" applyAlignment="1">
      <alignment horizontal="center" vertical="center" wrapText="1"/>
    </xf>
    <xf numFmtId="176" fontId="51" fillId="5" borderId="181" xfId="1" applyNumberFormat="1" applyFont="1" applyFill="1" applyBorder="1" applyAlignment="1">
      <alignment horizontal="center" vertical="center" wrapText="1"/>
    </xf>
    <xf numFmtId="0" fontId="51" fillId="0" borderId="180" xfId="21" applyFont="1" applyBorder="1" applyAlignment="1">
      <alignment horizontal="center" vertical="center" wrapText="1"/>
    </xf>
    <xf numFmtId="0" fontId="51" fillId="0" borderId="181" xfId="21" applyFont="1" applyBorder="1" applyAlignment="1">
      <alignment horizontal="center" vertical="center" wrapText="1"/>
    </xf>
    <xf numFmtId="181" fontId="47" fillId="5" borderId="72" xfId="21" applyNumberFormat="1" applyFont="1" applyFill="1" applyBorder="1" applyAlignment="1">
      <alignment horizontal="center" vertical="center"/>
    </xf>
    <xf numFmtId="181" fontId="47" fillId="5" borderId="26" xfId="21" applyNumberFormat="1" applyFont="1" applyFill="1" applyBorder="1" applyAlignment="1">
      <alignment horizontal="center" vertical="center"/>
    </xf>
    <xf numFmtId="0" fontId="55" fillId="4" borderId="49" xfId="21" applyFont="1" applyFill="1" applyBorder="1" applyAlignment="1">
      <alignment horizontal="center" vertical="center" wrapText="1"/>
    </xf>
    <xf numFmtId="0" fontId="55" fillId="4" borderId="55" xfId="21" applyFont="1" applyFill="1" applyBorder="1" applyAlignment="1">
      <alignment horizontal="center" vertical="center" wrapText="1"/>
    </xf>
    <xf numFmtId="0" fontId="55" fillId="4" borderId="124" xfId="21" applyFont="1" applyFill="1" applyBorder="1" applyAlignment="1">
      <alignment horizontal="center" vertical="center" wrapText="1"/>
    </xf>
    <xf numFmtId="0" fontId="55" fillId="4" borderId="124" xfId="21" applyFont="1" applyFill="1" applyBorder="1" applyAlignment="1">
      <alignment horizontal="center" vertical="center"/>
    </xf>
    <xf numFmtId="0" fontId="55" fillId="4" borderId="175" xfId="21" applyFont="1" applyFill="1" applyBorder="1" applyAlignment="1">
      <alignment horizontal="center" vertical="center"/>
    </xf>
    <xf numFmtId="0" fontId="55" fillId="4" borderId="113" xfId="21" applyFont="1" applyFill="1" applyBorder="1" applyAlignment="1">
      <alignment horizontal="center" vertical="center" wrapText="1"/>
    </xf>
    <xf numFmtId="0" fontId="55" fillId="4" borderId="113" xfId="21" applyFont="1" applyFill="1" applyBorder="1" applyAlignment="1">
      <alignment horizontal="center" vertical="center"/>
    </xf>
    <xf numFmtId="0" fontId="55" fillId="4" borderId="174" xfId="21" applyFont="1" applyFill="1" applyBorder="1" applyAlignment="1">
      <alignment horizontal="center" vertical="center"/>
    </xf>
    <xf numFmtId="176" fontId="55" fillId="4" borderId="158" xfId="1" applyNumberFormat="1" applyFont="1" applyFill="1" applyBorder="1" applyAlignment="1">
      <alignment horizontal="center" vertical="center" wrapText="1"/>
    </xf>
    <xf numFmtId="176" fontId="55" fillId="4" borderId="172" xfId="1" applyNumberFormat="1" applyFont="1" applyFill="1" applyBorder="1" applyAlignment="1">
      <alignment horizontal="center" vertical="center"/>
    </xf>
    <xf numFmtId="176" fontId="55" fillId="4" borderId="92" xfId="1" applyNumberFormat="1" applyFont="1" applyFill="1" applyBorder="1" applyAlignment="1">
      <alignment horizontal="center" vertical="center" wrapText="1"/>
    </xf>
    <xf numFmtId="176" fontId="55" fillId="4" borderId="173" xfId="1" applyNumberFormat="1" applyFont="1" applyFill="1" applyBorder="1" applyAlignment="1">
      <alignment horizontal="center" vertical="center"/>
    </xf>
    <xf numFmtId="176" fontId="55" fillId="4" borderId="173" xfId="1" applyNumberFormat="1" applyFont="1" applyFill="1" applyBorder="1" applyAlignment="1">
      <alignment horizontal="center" vertical="center" wrapText="1"/>
    </xf>
    <xf numFmtId="176" fontId="55" fillId="4" borderId="7" xfId="1" applyNumberFormat="1" applyFont="1" applyFill="1" applyBorder="1" applyAlignment="1">
      <alignment horizontal="center" vertical="center" wrapText="1"/>
    </xf>
    <xf numFmtId="176" fontId="55" fillId="4" borderId="16" xfId="1" applyNumberFormat="1" applyFont="1" applyFill="1" applyBorder="1" applyAlignment="1">
      <alignment horizontal="center" vertical="center" wrapText="1"/>
    </xf>
    <xf numFmtId="176" fontId="55" fillId="4" borderId="91" xfId="1" applyNumberFormat="1" applyFont="1" applyFill="1" applyBorder="1" applyAlignment="1">
      <alignment horizontal="center" vertical="center" wrapText="1"/>
    </xf>
    <xf numFmtId="176" fontId="55" fillId="4" borderId="155" xfId="1" applyNumberFormat="1" applyFont="1" applyFill="1" applyBorder="1" applyAlignment="1">
      <alignment horizontal="center" vertical="center" wrapText="1"/>
    </xf>
    <xf numFmtId="176" fontId="55" fillId="4" borderId="164" xfId="1" applyNumberFormat="1" applyFont="1" applyFill="1" applyBorder="1" applyAlignment="1">
      <alignment horizontal="center" vertical="center" wrapText="1"/>
    </xf>
    <xf numFmtId="176" fontId="57" fillId="4" borderId="124" xfId="1" applyNumberFormat="1" applyFont="1" applyFill="1" applyBorder="1" applyAlignment="1">
      <alignment horizontal="center" vertical="center"/>
    </xf>
    <xf numFmtId="176" fontId="57" fillId="4" borderId="51" xfId="1" applyNumberFormat="1" applyFont="1" applyFill="1" applyBorder="1" applyAlignment="1">
      <alignment horizontal="center" vertical="center"/>
    </xf>
    <xf numFmtId="176" fontId="55" fillId="4" borderId="6" xfId="1" applyNumberFormat="1" applyFont="1" applyFill="1" applyBorder="1" applyAlignment="1">
      <alignment horizontal="center" vertical="center" wrapText="1"/>
    </xf>
    <xf numFmtId="0" fontId="55" fillId="4" borderId="62" xfId="21" applyFont="1" applyFill="1" applyBorder="1" applyAlignment="1">
      <alignment horizontal="center" vertical="center"/>
    </xf>
    <xf numFmtId="0" fontId="55" fillId="4" borderId="48" xfId="21" applyFont="1" applyFill="1" applyBorder="1" applyAlignment="1">
      <alignment horizontal="center" vertical="center"/>
    </xf>
    <xf numFmtId="0" fontId="55" fillId="4" borderId="60" xfId="21" applyFont="1" applyFill="1" applyBorder="1" applyAlignment="1">
      <alignment horizontal="center" vertical="center"/>
    </xf>
    <xf numFmtId="0" fontId="47" fillId="4" borderId="75" xfId="21" applyFont="1" applyFill="1" applyBorder="1" applyAlignment="1">
      <alignment horizontal="center" vertical="center"/>
    </xf>
    <xf numFmtId="0" fontId="47" fillId="4" borderId="53" xfId="21" applyFont="1" applyFill="1" applyBorder="1" applyAlignment="1">
      <alignment horizontal="center" vertical="center"/>
    </xf>
    <xf numFmtId="0" fontId="47" fillId="4" borderId="54" xfId="21" applyFont="1" applyFill="1" applyBorder="1" applyAlignment="1">
      <alignment horizontal="center" vertical="center"/>
    </xf>
    <xf numFmtId="181" fontId="55" fillId="4" borderId="62" xfId="21" applyNumberFormat="1" applyFont="1" applyFill="1" applyBorder="1" applyAlignment="1">
      <alignment horizontal="center" vertical="center" wrapText="1"/>
    </xf>
    <xf numFmtId="181" fontId="55" fillId="4" borderId="48" xfId="21" applyNumberFormat="1" applyFont="1" applyFill="1" applyBorder="1" applyAlignment="1">
      <alignment horizontal="center" vertical="center" wrapText="1"/>
    </xf>
    <xf numFmtId="181" fontId="55" fillId="4" borderId="60" xfId="21" applyNumberFormat="1" applyFont="1" applyFill="1" applyBorder="1" applyAlignment="1">
      <alignment horizontal="center" vertical="center" wrapText="1"/>
    </xf>
    <xf numFmtId="0" fontId="55" fillId="4" borderId="62" xfId="21" applyFont="1" applyFill="1" applyBorder="1" applyAlignment="1">
      <alignment horizontal="center" vertical="center" wrapText="1"/>
    </xf>
    <xf numFmtId="0" fontId="47" fillId="4" borderId="63" xfId="21" applyFont="1" applyFill="1" applyBorder="1" applyAlignment="1">
      <alignment horizontal="center" vertical="center"/>
    </xf>
    <xf numFmtId="0" fontId="47" fillId="4" borderId="52" xfId="21" applyFont="1" applyFill="1" applyBorder="1" applyAlignment="1">
      <alignment horizontal="center" vertical="center"/>
    </xf>
    <xf numFmtId="0" fontId="47" fillId="4" borderId="58" xfId="21" applyFont="1" applyFill="1" applyBorder="1" applyAlignment="1">
      <alignment horizontal="center" vertical="center"/>
    </xf>
    <xf numFmtId="0" fontId="55" fillId="4" borderId="131" xfId="21" applyFont="1" applyFill="1" applyBorder="1" applyAlignment="1">
      <alignment horizontal="center" vertical="center" wrapText="1"/>
    </xf>
    <xf numFmtId="0" fontId="55" fillId="4" borderId="67" xfId="21" applyFont="1" applyFill="1" applyBorder="1" applyAlignment="1">
      <alignment horizontal="center" vertical="center" wrapText="1"/>
    </xf>
    <xf numFmtId="0" fontId="55" fillId="4" borderId="68" xfId="21" applyFont="1" applyFill="1" applyBorder="1" applyAlignment="1">
      <alignment horizontal="center" vertical="center" wrapText="1"/>
    </xf>
    <xf numFmtId="0" fontId="55" fillId="4" borderId="76" xfId="21" applyFont="1" applyFill="1" applyBorder="1" applyAlignment="1">
      <alignment horizontal="center" vertical="center" wrapText="1"/>
    </xf>
    <xf numFmtId="0" fontId="55" fillId="4" borderId="49" xfId="21" applyFont="1" applyFill="1" applyBorder="1" applyAlignment="1">
      <alignment horizontal="center" vertical="center"/>
    </xf>
    <xf numFmtId="0" fontId="55" fillId="4" borderId="55" xfId="21" applyFont="1" applyFill="1" applyBorder="1" applyAlignment="1">
      <alignment horizontal="center" vertical="center"/>
    </xf>
    <xf numFmtId="0" fontId="55" fillId="4" borderId="63" xfId="21" applyFont="1" applyFill="1" applyBorder="1" applyAlignment="1">
      <alignment horizontal="center" vertical="center" wrapText="1"/>
    </xf>
    <xf numFmtId="0" fontId="55" fillId="4" borderId="52" xfId="21" applyFont="1" applyFill="1" applyBorder="1" applyAlignment="1">
      <alignment horizontal="center" vertical="center"/>
    </xf>
    <xf numFmtId="0" fontId="55" fillId="4" borderId="58" xfId="21" applyFont="1" applyFill="1" applyBorder="1" applyAlignment="1">
      <alignment horizontal="center" vertical="center"/>
    </xf>
    <xf numFmtId="176" fontId="55" fillId="4" borderId="4" xfId="1" applyNumberFormat="1" applyFont="1" applyFill="1" applyBorder="1" applyAlignment="1">
      <alignment horizontal="center" vertical="center"/>
    </xf>
    <xf numFmtId="176" fontId="55" fillId="4" borderId="13" xfId="1" applyNumberFormat="1" applyFont="1" applyFill="1" applyBorder="1" applyAlignment="1">
      <alignment horizontal="center" vertical="center"/>
    </xf>
    <xf numFmtId="176" fontId="55" fillId="4" borderId="12" xfId="1" applyNumberFormat="1" applyFont="1" applyFill="1" applyBorder="1" applyAlignment="1">
      <alignment horizontal="center" vertical="center"/>
    </xf>
    <xf numFmtId="0" fontId="55" fillId="4" borderId="76" xfId="21" applyFont="1" applyFill="1" applyBorder="1" applyAlignment="1">
      <alignment horizontal="center" vertical="center"/>
    </xf>
    <xf numFmtId="0" fontId="55" fillId="4" borderId="171" xfId="21" applyFont="1" applyFill="1" applyBorder="1" applyAlignment="1">
      <alignment horizontal="center" vertical="center"/>
    </xf>
    <xf numFmtId="176" fontId="47" fillId="4" borderId="62" xfId="1" applyNumberFormat="1" applyFont="1" applyFill="1" applyBorder="1" applyAlignment="1">
      <alignment horizontal="center" vertical="center" wrapText="1"/>
    </xf>
    <xf numFmtId="176" fontId="47" fillId="4" borderId="48" xfId="1" applyNumberFormat="1" applyFont="1" applyFill="1" applyBorder="1" applyAlignment="1">
      <alignment horizontal="center" vertical="center" wrapText="1"/>
    </xf>
    <xf numFmtId="176" fontId="47" fillId="4" borderId="60" xfId="1" applyNumberFormat="1" applyFont="1" applyFill="1" applyBorder="1" applyAlignment="1">
      <alignment horizontal="center" vertical="center" wrapText="1"/>
    </xf>
    <xf numFmtId="181" fontId="55" fillId="4" borderId="62" xfId="21" applyNumberFormat="1" applyFont="1" applyFill="1" applyBorder="1" applyAlignment="1">
      <alignment horizontal="center" vertical="center"/>
    </xf>
    <xf numFmtId="181" fontId="55" fillId="4" borderId="48" xfId="21" applyNumberFormat="1" applyFont="1" applyFill="1" applyBorder="1" applyAlignment="1">
      <alignment horizontal="center" vertical="center"/>
    </xf>
    <xf numFmtId="181" fontId="55" fillId="4" borderId="60" xfId="21" applyNumberFormat="1" applyFont="1" applyFill="1" applyBorder="1" applyAlignment="1">
      <alignment horizontal="center" vertical="center"/>
    </xf>
    <xf numFmtId="181" fontId="55" fillId="4" borderId="22" xfId="21" applyNumberFormat="1" applyFont="1" applyFill="1" applyBorder="1" applyAlignment="1">
      <alignment horizontal="center" vertical="center"/>
    </xf>
    <xf numFmtId="181" fontId="55" fillId="4" borderId="10" xfId="21" applyNumberFormat="1" applyFont="1" applyFill="1" applyBorder="1" applyAlignment="1">
      <alignment horizontal="center" vertical="center"/>
    </xf>
    <xf numFmtId="181" fontId="55" fillId="4" borderId="8" xfId="21" applyNumberFormat="1" applyFont="1" applyFill="1" applyBorder="1" applyAlignment="1">
      <alignment horizontal="center" vertical="center"/>
    </xf>
    <xf numFmtId="181" fontId="55" fillId="4" borderId="66" xfId="21" applyNumberFormat="1" applyFont="1" applyFill="1" applyBorder="1" applyAlignment="1">
      <alignment horizontal="center" vertical="center"/>
    </xf>
    <xf numFmtId="181" fontId="55" fillId="4" borderId="11" xfId="21" applyNumberFormat="1" applyFont="1" applyFill="1" applyBorder="1" applyAlignment="1">
      <alignment horizontal="center" vertical="center"/>
    </xf>
    <xf numFmtId="181" fontId="55" fillId="4" borderId="9" xfId="21" applyNumberFormat="1" applyFont="1" applyFill="1" applyBorder="1" applyAlignment="1">
      <alignment horizontal="center" vertical="center"/>
    </xf>
    <xf numFmtId="176" fontId="45" fillId="0" borderId="6" xfId="1" applyNumberFormat="1" applyFont="1" applyBorder="1" applyAlignment="1">
      <alignment vertical="center"/>
    </xf>
    <xf numFmtId="176" fontId="45" fillId="0" borderId="10" xfId="1" applyNumberFormat="1" applyFont="1" applyBorder="1" applyAlignment="1">
      <alignment vertical="center"/>
    </xf>
    <xf numFmtId="176" fontId="45" fillId="0" borderId="14" xfId="1" applyNumberFormat="1" applyFont="1" applyBorder="1" applyAlignment="1">
      <alignment vertical="center"/>
    </xf>
    <xf numFmtId="176" fontId="45" fillId="0" borderId="5" xfId="1" applyNumberFormat="1" applyFont="1" applyBorder="1" applyAlignment="1">
      <alignment vertical="center"/>
    </xf>
    <xf numFmtId="176" fontId="45" fillId="0" borderId="11" xfId="1" applyNumberFormat="1" applyFont="1" applyBorder="1" applyAlignment="1">
      <alignment vertical="center"/>
    </xf>
    <xf numFmtId="176" fontId="45" fillId="0" borderId="15" xfId="1" applyNumberFormat="1" applyFont="1" applyBorder="1" applyAlignment="1">
      <alignment vertical="center"/>
    </xf>
    <xf numFmtId="176" fontId="55" fillId="4" borderId="76" xfId="1" applyNumberFormat="1" applyFont="1" applyFill="1" applyBorder="1" applyAlignment="1">
      <alignment horizontal="center" vertical="center"/>
    </xf>
    <xf numFmtId="176" fontId="55" fillId="4" borderId="70" xfId="1" applyNumberFormat="1" applyFont="1" applyFill="1" applyBorder="1" applyAlignment="1">
      <alignment horizontal="center" vertical="center"/>
    </xf>
    <xf numFmtId="181" fontId="55" fillId="4" borderId="53" xfId="21" applyNumberFormat="1" applyFont="1" applyFill="1" applyBorder="1" applyAlignment="1">
      <alignment horizontal="center" vertical="center"/>
    </xf>
    <xf numFmtId="181" fontId="55" fillId="4" borderId="51" xfId="21" applyNumberFormat="1" applyFont="1" applyFill="1" applyBorder="1" applyAlignment="1">
      <alignment horizontal="center" vertical="center"/>
    </xf>
    <xf numFmtId="181" fontId="55" fillId="4" borderId="54" xfId="21" applyNumberFormat="1" applyFont="1" applyFill="1" applyBorder="1" applyAlignment="1">
      <alignment horizontal="center" vertical="center"/>
    </xf>
    <xf numFmtId="176" fontId="45" fillId="0" borderId="55" xfId="1" applyNumberFormat="1" applyFont="1" applyBorder="1" applyAlignment="1">
      <alignment horizontal="center" vertical="center"/>
    </xf>
    <xf numFmtId="176" fontId="45" fillId="0" borderId="56" xfId="1" applyNumberFormat="1" applyFont="1" applyBorder="1" applyAlignment="1">
      <alignment horizontal="center" vertical="center"/>
    </xf>
    <xf numFmtId="176" fontId="45" fillId="5" borderId="55" xfId="1" applyNumberFormat="1" applyFont="1" applyFill="1" applyBorder="1" applyAlignment="1">
      <alignment vertical="center"/>
    </xf>
    <xf numFmtId="176" fontId="45" fillId="5" borderId="56" xfId="1" applyNumberFormat="1" applyFont="1" applyFill="1" applyBorder="1" applyAlignment="1">
      <alignment vertical="center"/>
    </xf>
    <xf numFmtId="176" fontId="45" fillId="5" borderId="61" xfId="1" applyNumberFormat="1" applyFont="1" applyFill="1" applyBorder="1" applyAlignment="1">
      <alignment vertical="center"/>
    </xf>
    <xf numFmtId="181" fontId="55" fillId="4" borderId="57" xfId="21" applyNumberFormat="1" applyFont="1" applyFill="1" applyBorder="1" applyAlignment="1">
      <alignment horizontal="center" vertical="center"/>
    </xf>
    <xf numFmtId="0" fontId="52" fillId="0" borderId="0" xfId="21" applyFont="1" applyAlignment="1">
      <alignment horizontal="center" vertical="center"/>
    </xf>
    <xf numFmtId="176" fontId="53" fillId="0" borderId="0" xfId="1" applyNumberFormat="1" applyFont="1" applyAlignment="1">
      <alignment vertical="center"/>
    </xf>
    <xf numFmtId="176" fontId="54" fillId="0" borderId="0" xfId="1" applyNumberFormat="1" applyFont="1" applyAlignment="1">
      <alignment horizontal="center" vertical="center"/>
    </xf>
    <xf numFmtId="181" fontId="55" fillId="4" borderId="75" xfId="21" applyNumberFormat="1" applyFont="1" applyFill="1" applyBorder="1" applyAlignment="1">
      <alignment horizontal="center" vertical="center"/>
    </xf>
    <xf numFmtId="176" fontId="45" fillId="0" borderId="62" xfId="1" applyNumberFormat="1" applyFont="1" applyBorder="1" applyAlignment="1">
      <alignment vertical="center"/>
    </xf>
    <xf numFmtId="176" fontId="45" fillId="0" borderId="76" xfId="1" applyNumberFormat="1" applyFont="1" applyBorder="1" applyAlignment="1">
      <alignment vertical="center"/>
    </xf>
    <xf numFmtId="181" fontId="55" fillId="4" borderId="71" xfId="21" applyNumberFormat="1" applyFont="1" applyFill="1" applyBorder="1" applyAlignment="1">
      <alignment horizontal="center" vertical="center"/>
    </xf>
    <xf numFmtId="0" fontId="5" fillId="2" borderId="104" xfId="15" applyFont="1" applyFill="1" applyBorder="1" applyAlignment="1">
      <alignment horizontal="left" vertical="center" wrapText="1"/>
    </xf>
    <xf numFmtId="0" fontId="5" fillId="2" borderId="106" xfId="15" applyFont="1" applyFill="1" applyBorder="1" applyAlignment="1">
      <alignment horizontal="left" vertical="center" wrapText="1"/>
    </xf>
    <xf numFmtId="0" fontId="5" fillId="2" borderId="101" xfId="15" applyFont="1" applyFill="1" applyBorder="1" applyAlignment="1">
      <alignment horizontal="left" vertical="center" wrapText="1"/>
    </xf>
    <xf numFmtId="0" fontId="5" fillId="2" borderId="103" xfId="15" applyFont="1" applyFill="1" applyBorder="1" applyAlignment="1">
      <alignment horizontal="left" vertical="center" wrapText="1"/>
    </xf>
    <xf numFmtId="0" fontId="5" fillId="2" borderId="7" xfId="15" applyFont="1" applyFill="1" applyBorder="1" applyAlignment="1">
      <alignment horizontal="left" vertical="center" wrapText="1" indent="1"/>
    </xf>
    <xf numFmtId="0" fontId="5" fillId="2" borderId="0" xfId="15" applyFont="1" applyFill="1" applyAlignment="1">
      <alignment horizontal="left" vertical="center" wrapText="1" indent="1"/>
    </xf>
    <xf numFmtId="0" fontId="5" fillId="0" borderId="0" xfId="15" applyFont="1" applyAlignment="1">
      <alignment horizontal="left" vertical="center" wrapText="1" indent="1"/>
    </xf>
    <xf numFmtId="0" fontId="5" fillId="0" borderId="3" xfId="15" applyFont="1" applyBorder="1" applyAlignment="1">
      <alignment horizontal="left" vertical="center" wrapText="1" indent="1"/>
    </xf>
    <xf numFmtId="0" fontId="5" fillId="2" borderId="5" xfId="15" applyFont="1" applyFill="1" applyBorder="1" applyAlignment="1">
      <alignment horizontal="left" vertical="center" wrapText="1" indent="1"/>
    </xf>
    <xf numFmtId="0" fontId="5" fillId="2" borderId="11" xfId="15" applyFont="1" applyFill="1" applyBorder="1" applyAlignment="1">
      <alignment horizontal="left" vertical="center" wrapText="1" indent="1"/>
    </xf>
    <xf numFmtId="0" fontId="5" fillId="0" borderId="11" xfId="15" applyFont="1" applyBorder="1" applyAlignment="1">
      <alignment horizontal="left" vertical="center" wrapText="1" indent="1"/>
    </xf>
    <xf numFmtId="0" fontId="5" fillId="0" borderId="9" xfId="15" applyFont="1" applyBorder="1" applyAlignment="1">
      <alignment horizontal="left" vertical="center" wrapText="1" indent="1"/>
    </xf>
    <xf numFmtId="0" fontId="7" fillId="0" borderId="10" xfId="15" applyFont="1" applyBorder="1" applyAlignment="1">
      <alignment horizontal="left" vertical="center" wrapText="1"/>
    </xf>
    <xf numFmtId="0" fontId="5" fillId="2" borderId="97" xfId="15" applyFont="1" applyFill="1" applyBorder="1" applyAlignment="1">
      <alignment horizontal="left" vertical="center" wrapText="1"/>
    </xf>
    <xf numFmtId="0" fontId="5" fillId="2" borderId="98" xfId="15" applyFont="1" applyFill="1" applyBorder="1" applyAlignment="1">
      <alignment horizontal="left" vertical="center" wrapText="1"/>
    </xf>
    <xf numFmtId="0" fontId="5" fillId="2" borderId="99" xfId="15" applyFont="1" applyFill="1" applyBorder="1" applyAlignment="1">
      <alignment horizontal="left" vertical="center" wrapText="1"/>
    </xf>
    <xf numFmtId="0" fontId="5" fillId="2" borderId="6" xfId="15" applyFont="1" applyFill="1" applyBorder="1" applyAlignment="1">
      <alignment horizontal="left" vertical="center" wrapText="1" indent="1"/>
    </xf>
    <xf numFmtId="0" fontId="5" fillId="2" borderId="10" xfId="15" applyFont="1" applyFill="1" applyBorder="1" applyAlignment="1">
      <alignment horizontal="left" vertical="center" wrapText="1" indent="1"/>
    </xf>
    <xf numFmtId="0" fontId="5" fillId="0" borderId="10" xfId="15" applyFont="1" applyBorder="1" applyAlignment="1">
      <alignment horizontal="left" vertical="center" wrapText="1" indent="1"/>
    </xf>
    <xf numFmtId="0" fontId="5" fillId="0" borderId="8" xfId="15" applyFont="1" applyBorder="1" applyAlignment="1">
      <alignment horizontal="left" vertical="center" wrapText="1" indent="1"/>
    </xf>
    <xf numFmtId="0" fontId="5" fillId="2" borderId="107" xfId="15" applyFont="1" applyFill="1" applyBorder="1" applyAlignment="1">
      <alignment horizontal="left" vertical="center" wrapText="1" indent="1"/>
    </xf>
    <xf numFmtId="0" fontId="5" fillId="2" borderId="108" xfId="15" applyFont="1" applyFill="1" applyBorder="1" applyAlignment="1">
      <alignment horizontal="left" vertical="center" wrapText="1" indent="1"/>
    </xf>
    <xf numFmtId="0" fontId="5" fillId="0" borderId="108" xfId="15" applyFont="1" applyBorder="1" applyAlignment="1">
      <alignment horizontal="left" vertical="center" wrapText="1" indent="1"/>
    </xf>
    <xf numFmtId="0" fontId="5" fillId="0" borderId="112" xfId="15" applyFont="1" applyBorder="1" applyAlignment="1">
      <alignment horizontal="left" vertical="center" wrapText="1" indent="1"/>
    </xf>
    <xf numFmtId="0" fontId="5" fillId="2" borderId="111" xfId="15" applyFont="1" applyFill="1" applyBorder="1" applyAlignment="1">
      <alignment horizontal="center" vertical="center" wrapText="1"/>
    </xf>
    <xf numFmtId="0" fontId="5" fillId="2" borderId="11" xfId="15" applyFont="1" applyFill="1" applyBorder="1" applyAlignment="1">
      <alignment horizontal="center" vertical="center" wrapText="1"/>
    </xf>
    <xf numFmtId="0" fontId="5" fillId="2" borderId="111" xfId="15" applyFont="1" applyFill="1" applyBorder="1" applyAlignment="1">
      <alignment horizontal="center" vertical="center"/>
    </xf>
    <xf numFmtId="0" fontId="5" fillId="2" borderId="11" xfId="15" applyFont="1" applyFill="1" applyBorder="1" applyAlignment="1">
      <alignment horizontal="center" vertical="center"/>
    </xf>
    <xf numFmtId="0" fontId="5" fillId="2" borderId="110" xfId="15" applyFont="1" applyFill="1" applyBorder="1" applyAlignment="1">
      <alignment horizontal="left" vertical="center" wrapText="1"/>
    </xf>
    <xf numFmtId="0" fontId="5" fillId="2" borderId="9" xfId="15" applyFont="1" applyFill="1" applyBorder="1" applyAlignment="1">
      <alignment horizontal="left" vertical="center" wrapText="1"/>
    </xf>
    <xf numFmtId="0" fontId="5" fillId="2" borderId="99" xfId="15" applyFont="1" applyFill="1" applyBorder="1" applyAlignment="1">
      <alignment horizontal="left" vertical="center"/>
    </xf>
    <xf numFmtId="0" fontId="5" fillId="0" borderId="98" xfId="15" applyFont="1" applyBorder="1" applyAlignment="1">
      <alignment horizontal="left" vertical="center" wrapText="1"/>
    </xf>
    <xf numFmtId="0" fontId="5" fillId="0" borderId="111" xfId="15" applyFont="1" applyBorder="1" applyAlignment="1">
      <alignment horizontal="center" vertical="center" wrapText="1"/>
    </xf>
    <xf numFmtId="0" fontId="5" fillId="0" borderId="11" xfId="15" applyFont="1" applyBorder="1" applyAlignment="1">
      <alignment horizontal="center" vertical="center" wrapText="1"/>
    </xf>
    <xf numFmtId="0" fontId="5" fillId="2" borderId="111" xfId="15" applyFont="1" applyFill="1" applyBorder="1" applyAlignment="1">
      <alignment horizontal="left" vertical="center" wrapText="1"/>
    </xf>
    <xf numFmtId="0" fontId="5" fillId="2" borderId="11" xfId="15" applyFont="1" applyFill="1" applyBorder="1" applyAlignment="1">
      <alignment horizontal="left" vertical="center" wrapText="1"/>
    </xf>
    <xf numFmtId="0" fontId="5" fillId="2" borderId="111" xfId="15" applyFont="1" applyFill="1" applyBorder="1" applyAlignment="1">
      <alignment horizontal="left" vertical="center"/>
    </xf>
    <xf numFmtId="0" fontId="5" fillId="2" borderId="11" xfId="15" applyFont="1" applyFill="1" applyBorder="1" applyAlignment="1">
      <alignment horizontal="left" vertical="center"/>
    </xf>
    <xf numFmtId="0" fontId="5" fillId="2" borderId="106" xfId="15" applyFont="1" applyFill="1" applyBorder="1" applyAlignment="1">
      <alignment horizontal="left" vertical="center"/>
    </xf>
    <xf numFmtId="0" fontId="5" fillId="2" borderId="109" xfId="15" applyFont="1" applyFill="1" applyBorder="1" applyAlignment="1">
      <alignment horizontal="left" vertical="center" wrapText="1" indent="1"/>
    </xf>
    <xf numFmtId="0" fontId="5" fillId="2" borderId="110" xfId="15" applyFont="1" applyFill="1" applyBorder="1" applyAlignment="1">
      <alignment horizontal="left" vertical="center" wrapText="1" indent="1"/>
    </xf>
    <xf numFmtId="0" fontId="5" fillId="2" borderId="9" xfId="15" applyFont="1" applyFill="1" applyBorder="1" applyAlignment="1">
      <alignment horizontal="left" vertical="center" wrapText="1" indent="1"/>
    </xf>
    <xf numFmtId="0" fontId="5" fillId="0" borderId="111" xfId="15" applyFont="1" applyBorder="1" applyAlignment="1">
      <alignment horizontal="left" vertical="center" indent="1"/>
    </xf>
    <xf numFmtId="0" fontId="5" fillId="0" borderId="5" xfId="15" applyFont="1" applyBorder="1" applyAlignment="1">
      <alignment horizontal="left" vertical="center" indent="1"/>
    </xf>
    <xf numFmtId="0" fontId="5" fillId="0" borderId="11" xfId="15" applyFont="1" applyBorder="1" applyAlignment="1">
      <alignment horizontal="left" vertical="center" indent="1"/>
    </xf>
    <xf numFmtId="178" fontId="5" fillId="0" borderId="111" xfId="15" applyNumberFormat="1" applyFont="1" applyBorder="1" applyAlignment="1">
      <alignment horizontal="center" vertical="center" wrapText="1"/>
    </xf>
    <xf numFmtId="178" fontId="5" fillId="0" borderId="11" xfId="15" applyNumberFormat="1" applyFont="1" applyBorder="1" applyAlignment="1">
      <alignment horizontal="center" vertical="center" wrapText="1"/>
    </xf>
    <xf numFmtId="0" fontId="18" fillId="0" borderId="0" xfId="15" applyFont="1" applyAlignment="1">
      <alignment horizontal="right" vertical="center"/>
    </xf>
    <xf numFmtId="0" fontId="30" fillId="0" borderId="0" xfId="15" applyFont="1" applyAlignment="1">
      <alignment horizontal="center" vertical="center"/>
    </xf>
    <xf numFmtId="0" fontId="8" fillId="0" borderId="0" xfId="15" applyFont="1" applyAlignment="1">
      <alignment horizontal="left" vertical="top" wrapText="1"/>
    </xf>
    <xf numFmtId="0" fontId="24" fillId="0" borderId="0" xfId="15" applyFont="1" applyAlignment="1">
      <alignment horizontal="left" vertical="center" wrapText="1"/>
    </xf>
    <xf numFmtId="0" fontId="24" fillId="0" borderId="0" xfId="15" applyFont="1" applyAlignment="1">
      <alignment horizontal="left" vertical="center"/>
    </xf>
    <xf numFmtId="0" fontId="25" fillId="3" borderId="0" xfId="15" applyFont="1" applyFill="1" applyAlignment="1">
      <alignment horizontal="left" vertical="center" wrapText="1"/>
    </xf>
    <xf numFmtId="0" fontId="5" fillId="2" borderId="97" xfId="15" applyFont="1" applyFill="1" applyBorder="1" applyAlignment="1">
      <alignment horizontal="left" vertical="center" wrapText="1" indent="1"/>
    </xf>
    <xf numFmtId="0" fontId="5" fillId="2" borderId="98" xfId="15" applyFont="1" applyFill="1" applyBorder="1" applyAlignment="1">
      <alignment horizontal="left" vertical="center" wrapText="1" indent="1"/>
    </xf>
    <xf numFmtId="179" fontId="5" fillId="0" borderId="97" xfId="15" applyNumberFormat="1" applyFont="1" applyBorder="1" applyAlignment="1">
      <alignment horizontal="left" vertical="center" wrapText="1" indent="1"/>
    </xf>
    <xf numFmtId="179" fontId="5" fillId="0" borderId="98" xfId="15" applyNumberFormat="1" applyFont="1" applyBorder="1" applyAlignment="1">
      <alignment horizontal="left" vertical="center" wrapText="1" indent="1"/>
    </xf>
    <xf numFmtId="179" fontId="5" fillId="0" borderId="99" xfId="15" applyNumberFormat="1" applyFont="1" applyBorder="1" applyAlignment="1">
      <alignment horizontal="left" vertical="center" wrapText="1" indent="1"/>
    </xf>
    <xf numFmtId="0" fontId="5" fillId="2" borderId="104" xfId="15" applyFont="1" applyFill="1" applyBorder="1" applyAlignment="1">
      <alignment horizontal="left" vertical="center" wrapText="1" indent="1"/>
    </xf>
    <xf numFmtId="0" fontId="5" fillId="2" borderId="105" xfId="15" applyFont="1" applyFill="1" applyBorder="1" applyAlignment="1">
      <alignment horizontal="left" vertical="center" wrapText="1" indent="1"/>
    </xf>
    <xf numFmtId="0" fontId="7" fillId="2" borderId="104" xfId="15" applyFont="1" applyFill="1" applyBorder="1" applyAlignment="1">
      <alignment horizontal="left" vertical="center" wrapText="1"/>
    </xf>
    <xf numFmtId="0" fontId="7" fillId="2" borderId="106" xfId="15" applyFont="1" applyFill="1" applyBorder="1" applyAlignment="1">
      <alignment horizontal="left" vertical="center"/>
    </xf>
    <xf numFmtId="0" fontId="4" fillId="0" borderId="0" xfId="15" applyFont="1" applyAlignment="1">
      <alignment horizontal="center" vertical="center"/>
    </xf>
    <xf numFmtId="0" fontId="5" fillId="0" borderId="0" xfId="15" applyFont="1" applyAlignment="1">
      <alignment horizontal="center" vertical="center"/>
    </xf>
    <xf numFmtId="0" fontId="6" fillId="0" borderId="10" xfId="16" applyFont="1" applyBorder="1" applyAlignment="1">
      <alignment horizontal="left" vertical="top" wrapText="1"/>
    </xf>
    <xf numFmtId="0" fontId="5" fillId="0" borderId="0" xfId="16" applyFont="1" applyAlignment="1">
      <alignment horizontal="left" vertical="top" wrapText="1"/>
    </xf>
    <xf numFmtId="0" fontId="6" fillId="0" borderId="129" xfId="16" applyFont="1" applyBorder="1" applyAlignment="1">
      <alignment horizontal="center" vertical="center"/>
    </xf>
    <xf numFmtId="0" fontId="6" fillId="0" borderId="130" xfId="16" applyFont="1" applyBorder="1" applyAlignment="1">
      <alignment horizontal="center" vertical="center"/>
    </xf>
    <xf numFmtId="0" fontId="6" fillId="0" borderId="128" xfId="16" applyFont="1" applyBorder="1" applyAlignment="1">
      <alignment horizontal="center" vertical="center"/>
    </xf>
    <xf numFmtId="0" fontId="6" fillId="0" borderId="36" xfId="16" applyFont="1" applyBorder="1" applyAlignment="1">
      <alignment horizontal="center" vertical="center"/>
    </xf>
    <xf numFmtId="0" fontId="7" fillId="0" borderId="130" xfId="16" applyFont="1" applyBorder="1" applyAlignment="1">
      <alignment horizontal="center" vertical="center"/>
    </xf>
    <xf numFmtId="0" fontId="7" fillId="0" borderId="36" xfId="16" applyFont="1" applyBorder="1" applyAlignment="1">
      <alignment horizontal="center" vertical="center"/>
    </xf>
    <xf numFmtId="0" fontId="7" fillId="0" borderId="134" xfId="16" applyFont="1" applyBorder="1" applyAlignment="1">
      <alignment horizontal="center" vertical="center"/>
    </xf>
    <xf numFmtId="0" fontId="7" fillId="0" borderId="121" xfId="16" applyFont="1" applyBorder="1" applyAlignment="1">
      <alignment horizontal="center" vertical="center"/>
    </xf>
    <xf numFmtId="0" fontId="6" fillId="0" borderId="119" xfId="16" applyFont="1" applyBorder="1" applyAlignment="1">
      <alignment horizontal="center" vertical="center"/>
    </xf>
    <xf numFmtId="0" fontId="6" fillId="0" borderId="39" xfId="16" applyFont="1" applyBorder="1" applyAlignment="1">
      <alignment horizontal="center" vertical="center"/>
    </xf>
    <xf numFmtId="0" fontId="7" fillId="0" borderId="39" xfId="16" applyFont="1" applyBorder="1" applyAlignment="1">
      <alignment horizontal="center" vertical="center"/>
    </xf>
    <xf numFmtId="0" fontId="7" fillId="0" borderId="118" xfId="16" applyFont="1" applyBorder="1" applyAlignment="1">
      <alignment horizontal="center" vertical="center"/>
    </xf>
    <xf numFmtId="0" fontId="23" fillId="0" borderId="0" xfId="16" applyFont="1" applyAlignment="1">
      <alignment horizontal="left" vertical="center" shrinkToFit="1"/>
    </xf>
    <xf numFmtId="0" fontId="5" fillId="0" borderId="34" xfId="16" applyFont="1" applyBorder="1" applyAlignment="1">
      <alignment horizontal="center" vertical="center"/>
    </xf>
    <xf numFmtId="0" fontId="5" fillId="0" borderId="96" xfId="16" applyFont="1" applyBorder="1" applyAlignment="1">
      <alignment horizontal="center" vertical="center"/>
    </xf>
    <xf numFmtId="0" fontId="7" fillId="0" borderId="34" xfId="16" applyFont="1" applyBorder="1" applyAlignment="1">
      <alignment horizontal="center" vertical="center"/>
    </xf>
    <xf numFmtId="0" fontId="7" fillId="0" borderId="96" xfId="16" applyFont="1" applyBorder="1" applyAlignment="1">
      <alignment horizontal="center" vertical="center"/>
    </xf>
    <xf numFmtId="0" fontId="8" fillId="0" borderId="0" xfId="16" applyFont="1" applyAlignment="1">
      <alignment horizontal="left" vertical="top" wrapText="1"/>
    </xf>
    <xf numFmtId="0" fontId="5" fillId="2" borderId="119" xfId="16" applyFont="1" applyFill="1" applyBorder="1" applyAlignment="1">
      <alignment horizontal="left" vertical="center" wrapText="1"/>
    </xf>
    <xf numFmtId="0" fontId="5" fillId="2" borderId="39" xfId="16" applyFont="1" applyFill="1" applyBorder="1" applyAlignment="1">
      <alignment horizontal="left" vertical="center" wrapText="1"/>
    </xf>
    <xf numFmtId="0" fontId="5" fillId="0" borderId="39" xfId="16" applyFont="1" applyBorder="1" applyAlignment="1">
      <alignment horizontal="center" vertical="center"/>
    </xf>
    <xf numFmtId="0" fontId="5" fillId="0" borderId="118" xfId="16" applyFont="1" applyBorder="1" applyAlignment="1">
      <alignment horizontal="center" vertical="center"/>
    </xf>
    <xf numFmtId="0" fontId="5" fillId="0" borderId="10" xfId="16" applyFont="1" applyBorder="1" applyAlignment="1">
      <alignment horizontal="left" vertical="top" wrapText="1"/>
    </xf>
    <xf numFmtId="0" fontId="5" fillId="2" borderId="115" xfId="16" applyFont="1" applyFill="1" applyBorder="1" applyAlignment="1">
      <alignment horizontal="center" vertical="center"/>
    </xf>
    <xf numFmtId="0" fontId="5" fillId="2" borderId="34" xfId="16" applyFont="1" applyFill="1" applyBorder="1" applyAlignment="1">
      <alignment horizontal="center" vertical="center"/>
    </xf>
    <xf numFmtId="0" fontId="5" fillId="2" borderId="119" xfId="16" applyFont="1" applyFill="1" applyBorder="1" applyAlignment="1">
      <alignment horizontal="center" vertical="center"/>
    </xf>
    <xf numFmtId="0" fontId="5" fillId="2" borderId="39" xfId="16" applyFont="1" applyFill="1" applyBorder="1" applyAlignment="1">
      <alignment horizontal="center" vertical="center"/>
    </xf>
    <xf numFmtId="0" fontId="5" fillId="2" borderId="34" xfId="16" applyFont="1" applyFill="1" applyBorder="1" applyAlignment="1">
      <alignment horizontal="left" vertical="center" wrapText="1"/>
    </xf>
    <xf numFmtId="0" fontId="5" fillId="2" borderId="96" xfId="16" applyFont="1" applyFill="1" applyBorder="1" applyAlignment="1">
      <alignment horizontal="left" vertical="center" wrapText="1"/>
    </xf>
    <xf numFmtId="0" fontId="5" fillId="2" borderId="118" xfId="16" applyFont="1" applyFill="1" applyBorder="1" applyAlignment="1">
      <alignment horizontal="left" vertical="center" wrapText="1"/>
    </xf>
    <xf numFmtId="0" fontId="6" fillId="0" borderId="115" xfId="16" applyFont="1" applyBorder="1" applyAlignment="1">
      <alignment horizontal="center" vertical="center"/>
    </xf>
    <xf numFmtId="0" fontId="6" fillId="0" borderId="34" xfId="16" applyFont="1"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9" fillId="0" borderId="20" xfId="0" applyFont="1" applyBorder="1" applyAlignment="1">
      <alignment horizontal="center" vertical="center"/>
    </xf>
    <xf numFmtId="0" fontId="70" fillId="0" borderId="48" xfId="0" applyFont="1" applyBorder="1" applyAlignment="1">
      <alignment horizontal="center" vertical="center"/>
    </xf>
    <xf numFmtId="0" fontId="70" fillId="0" borderId="50" xfId="0" applyFont="1" applyBorder="1" applyAlignment="1">
      <alignment horizontal="left" vertical="center"/>
    </xf>
    <xf numFmtId="0" fontId="70" fillId="0" borderId="51" xfId="0" applyFont="1" applyBorder="1" applyAlignment="1">
      <alignment horizontal="left" vertical="center"/>
    </xf>
    <xf numFmtId="0" fontId="70" fillId="0" borderId="62" xfId="0" applyFont="1" applyBorder="1" applyAlignment="1">
      <alignment horizontal="center" vertical="center"/>
    </xf>
    <xf numFmtId="0" fontId="70" fillId="0" borderId="63" xfId="0" applyFont="1" applyBorder="1" applyAlignment="1">
      <alignment horizontal="center" vertical="center"/>
    </xf>
    <xf numFmtId="0" fontId="70" fillId="0" borderId="60" xfId="0" applyFont="1" applyBorder="1" applyAlignment="1">
      <alignment horizontal="center" vertical="center"/>
    </xf>
    <xf numFmtId="0" fontId="70" fillId="0" borderId="58" xfId="0" applyFont="1" applyBorder="1" applyAlignment="1">
      <alignment horizontal="center" vertical="center"/>
    </xf>
    <xf numFmtId="0" fontId="67" fillId="0" borderId="0" xfId="0" applyFont="1" applyAlignment="1">
      <alignment horizontal="center" vertical="center"/>
    </xf>
    <xf numFmtId="0" fontId="69" fillId="0" borderId="11" xfId="0" applyFont="1" applyBorder="1" applyAlignment="1">
      <alignment horizontal="center"/>
    </xf>
    <xf numFmtId="0" fontId="70" fillId="0" borderId="0" xfId="0" applyFont="1" applyAlignment="1">
      <alignment horizontal="left" vertical="center" wrapText="1"/>
    </xf>
    <xf numFmtId="0" fontId="69" fillId="0" borderId="0" xfId="0" applyFont="1" applyAlignment="1">
      <alignment horizontal="center" vertical="center"/>
    </xf>
  </cellXfs>
  <cellStyles count="24">
    <cellStyle name="桁区切り 2" xfId="1" xr:uid="{00000000-0005-0000-0000-000000000000}"/>
    <cellStyle name="桁区切り 3" xfId="14" xr:uid="{00000000-0005-0000-0000-000001000000}"/>
    <cellStyle name="桁区切り 4" xfId="23" xr:uid="{A2CE6ABD-0655-4237-A8A8-1DC7311A699C}"/>
    <cellStyle name="標準" xfId="0" builtinId="0"/>
    <cellStyle name="標準 10" xfId="11" xr:uid="{00000000-0005-0000-0000-000003000000}"/>
    <cellStyle name="標準 11" xfId="12" xr:uid="{00000000-0005-0000-0000-000004000000}"/>
    <cellStyle name="標準 12" xfId="13" xr:uid="{00000000-0005-0000-0000-000005000000}"/>
    <cellStyle name="標準 13" xfId="15" xr:uid="{00000000-0005-0000-0000-000006000000}"/>
    <cellStyle name="標準 14" xfId="16" xr:uid="{00000000-0005-0000-0000-000007000000}"/>
    <cellStyle name="標準 15" xfId="17" xr:uid="{00000000-0005-0000-0000-000008000000}"/>
    <cellStyle name="標準 16" xfId="18" xr:uid="{00000000-0005-0000-0000-000009000000}"/>
    <cellStyle name="標準 17" xfId="22" xr:uid="{C76316C6-644B-4E7F-AB63-3CF36A452E8B}"/>
    <cellStyle name="標準 2" xfId="2" xr:uid="{00000000-0005-0000-0000-00000A000000}"/>
    <cellStyle name="標準 2 2" xfId="3" xr:uid="{00000000-0005-0000-0000-00000B000000}"/>
    <cellStyle name="標準 2 2 2" xfId="20" xr:uid="{5C6CD083-31CC-4FCE-A781-35C907240226}"/>
    <cellStyle name="標準 2 2 3" xfId="21" xr:uid="{0A8A90F5-9AEC-41B9-84BB-5CAEBAB3433F}"/>
    <cellStyle name="標準 3" xfId="4" xr:uid="{00000000-0005-0000-0000-00000C000000}"/>
    <cellStyle name="標準 4" xfId="5" xr:uid="{00000000-0005-0000-0000-00000D000000}"/>
    <cellStyle name="標準 4 2" xfId="19" xr:uid="{3D9CB0BF-1FBB-48B0-BE43-8B4AD839C6B3}"/>
    <cellStyle name="標準 5" xfId="6" xr:uid="{00000000-0005-0000-0000-00000E000000}"/>
    <cellStyle name="標準 6" xfId="7" xr:uid="{00000000-0005-0000-0000-00000F000000}"/>
    <cellStyle name="標準 7" xfId="8" xr:uid="{00000000-0005-0000-0000-000010000000}"/>
    <cellStyle name="標準 8" xfId="9" xr:uid="{00000000-0005-0000-0000-000011000000}"/>
    <cellStyle name="標準 9" xfId="10" xr:uid="{00000000-0005-0000-0000-000012000000}"/>
  </cellStyles>
  <dxfs count="2">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509586</xdr:colOff>
      <xdr:row>21</xdr:row>
      <xdr:rowOff>0</xdr:rowOff>
    </xdr:from>
    <xdr:to>
      <xdr:col>21</xdr:col>
      <xdr:colOff>476250</xdr:colOff>
      <xdr:row>26</xdr:row>
      <xdr:rowOff>66675</xdr:rowOff>
    </xdr:to>
    <xdr:sp macro="" textlink="">
      <xdr:nvSpPr>
        <xdr:cNvPr id="2" name="テキスト ボックス 1">
          <a:extLst>
            <a:ext uri="{FF2B5EF4-FFF2-40B4-BE49-F238E27FC236}">
              <a16:creationId xmlns:a16="http://schemas.microsoft.com/office/drawing/2014/main" id="{FC7B2F06-8EE7-440F-B491-5FA30F46A0A8}"/>
            </a:ext>
          </a:extLst>
        </xdr:cNvPr>
        <xdr:cNvSpPr txBox="1"/>
      </xdr:nvSpPr>
      <xdr:spPr>
        <a:xfrm>
          <a:off x="7300911" y="8029575"/>
          <a:ext cx="6672264"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必須は最初から■を記載しています。</a:t>
          </a:r>
          <a:endParaRPr kumimoji="1" lang="en-US" altLang="ja-JP" sz="1800">
            <a:solidFill>
              <a:srgbClr val="FF0000"/>
            </a:solidFill>
          </a:endParaRPr>
        </a:p>
        <a:p>
          <a:endParaRPr kumimoji="1" lang="en-US" altLang="ja-JP" sz="1800">
            <a:solidFill>
              <a:srgbClr val="FF0000"/>
            </a:solidFill>
          </a:endParaRPr>
        </a:p>
        <a:p>
          <a:r>
            <a:rPr kumimoji="1" lang="ja-JP" altLang="en-US" sz="1800">
              <a:solidFill>
                <a:srgbClr val="FF0000"/>
              </a:solidFill>
            </a:rPr>
            <a:t>補助金交付項目と適合性の評価は、</a:t>
          </a:r>
          <a:endParaRPr kumimoji="1" lang="en-US" altLang="ja-JP" sz="1800">
            <a:solidFill>
              <a:srgbClr val="FF0000"/>
            </a:solidFill>
          </a:endParaRPr>
        </a:p>
        <a:p>
          <a:r>
            <a:rPr kumimoji="1" lang="ja-JP" altLang="en-US" sz="1800">
              <a:solidFill>
                <a:srgbClr val="FF0000"/>
              </a:solidFill>
            </a:rPr>
            <a:t>該当する内容に〇と■を記載してください（青森県ルール）</a:t>
          </a:r>
          <a:endParaRPr kumimoji="1" lang="en-US" altLang="ja-JP" sz="1800">
            <a:solidFill>
              <a:srgbClr val="FF0000"/>
            </a:solidFill>
          </a:endParaRPr>
        </a:p>
        <a:p>
          <a:endParaRPr kumimoji="1" lang="ja-JP" altLang="en-US" sz="1100"/>
        </a:p>
      </xdr:txBody>
    </xdr:sp>
    <xdr:clientData/>
  </xdr:twoCellAnchor>
  <xdr:twoCellAnchor>
    <xdr:from>
      <xdr:col>10</xdr:col>
      <xdr:colOff>509586</xdr:colOff>
      <xdr:row>23</xdr:row>
      <xdr:rowOff>0</xdr:rowOff>
    </xdr:from>
    <xdr:to>
      <xdr:col>21</xdr:col>
      <xdr:colOff>476250</xdr:colOff>
      <xdr:row>28</xdr:row>
      <xdr:rowOff>66675</xdr:rowOff>
    </xdr:to>
    <xdr:sp macro="" textlink="">
      <xdr:nvSpPr>
        <xdr:cNvPr id="3" name="テキスト ボックス 2">
          <a:extLst>
            <a:ext uri="{FF2B5EF4-FFF2-40B4-BE49-F238E27FC236}">
              <a16:creationId xmlns:a16="http://schemas.microsoft.com/office/drawing/2014/main" id="{1CD46604-708C-4738-BC72-CF6CF79A7DAD}"/>
            </a:ext>
          </a:extLst>
        </xdr:cNvPr>
        <xdr:cNvSpPr txBox="1"/>
      </xdr:nvSpPr>
      <xdr:spPr>
        <a:xfrm>
          <a:off x="7300911" y="8677275"/>
          <a:ext cx="6672264"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必須は最初から■を記載しています。</a:t>
          </a:r>
          <a:endParaRPr kumimoji="1" lang="en-US" altLang="ja-JP" sz="1800">
            <a:solidFill>
              <a:srgbClr val="FF0000"/>
            </a:solidFill>
          </a:endParaRPr>
        </a:p>
        <a:p>
          <a:endParaRPr kumimoji="1" lang="en-US" altLang="ja-JP" sz="1800">
            <a:solidFill>
              <a:srgbClr val="FF0000"/>
            </a:solidFill>
          </a:endParaRPr>
        </a:p>
        <a:p>
          <a:r>
            <a:rPr kumimoji="1" lang="ja-JP" altLang="en-US" sz="1800">
              <a:solidFill>
                <a:srgbClr val="FF0000"/>
              </a:solidFill>
            </a:rPr>
            <a:t>補助金交付項目と適合性の評価は、</a:t>
          </a:r>
          <a:endParaRPr kumimoji="1" lang="en-US" altLang="ja-JP" sz="1800">
            <a:solidFill>
              <a:srgbClr val="FF0000"/>
            </a:solidFill>
          </a:endParaRPr>
        </a:p>
        <a:p>
          <a:r>
            <a:rPr kumimoji="1" lang="ja-JP" altLang="en-US" sz="1800">
              <a:solidFill>
                <a:srgbClr val="FF0000"/>
              </a:solidFill>
            </a:rPr>
            <a:t>該当する内容に〇と■を記載してください（青森県ルール）</a:t>
          </a:r>
          <a:endParaRPr kumimoji="1" lang="en-US" altLang="ja-JP" sz="1800">
            <a:solidFill>
              <a:srgbClr val="FF0000"/>
            </a:solidFill>
          </a:endParaRPr>
        </a:p>
        <a:p>
          <a:endParaRPr kumimoji="1" lang="ja-JP" altLang="en-US" sz="1100"/>
        </a:p>
      </xdr:txBody>
    </xdr:sp>
    <xdr:clientData/>
  </xdr:twoCellAnchor>
  <xdr:twoCellAnchor>
    <xdr:from>
      <xdr:col>10</xdr:col>
      <xdr:colOff>509586</xdr:colOff>
      <xdr:row>27</xdr:row>
      <xdr:rowOff>0</xdr:rowOff>
    </xdr:from>
    <xdr:to>
      <xdr:col>21</xdr:col>
      <xdr:colOff>476250</xdr:colOff>
      <xdr:row>32</xdr:row>
      <xdr:rowOff>66675</xdr:rowOff>
    </xdr:to>
    <xdr:sp macro="" textlink="">
      <xdr:nvSpPr>
        <xdr:cNvPr id="4" name="テキスト ボックス 3">
          <a:extLst>
            <a:ext uri="{FF2B5EF4-FFF2-40B4-BE49-F238E27FC236}">
              <a16:creationId xmlns:a16="http://schemas.microsoft.com/office/drawing/2014/main" id="{E65C325C-7F1E-4FE2-9458-E18B4772E8BC}"/>
            </a:ext>
          </a:extLst>
        </xdr:cNvPr>
        <xdr:cNvSpPr txBox="1"/>
      </xdr:nvSpPr>
      <xdr:spPr>
        <a:xfrm>
          <a:off x="7300911" y="8677275"/>
          <a:ext cx="6672264"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必須は最初から■を記載しています。</a:t>
          </a:r>
          <a:endParaRPr kumimoji="1" lang="en-US" altLang="ja-JP" sz="1800">
            <a:solidFill>
              <a:srgbClr val="FF0000"/>
            </a:solidFill>
          </a:endParaRPr>
        </a:p>
        <a:p>
          <a:endParaRPr kumimoji="1" lang="en-US" altLang="ja-JP" sz="1800">
            <a:solidFill>
              <a:srgbClr val="FF0000"/>
            </a:solidFill>
          </a:endParaRPr>
        </a:p>
        <a:p>
          <a:r>
            <a:rPr kumimoji="1" lang="ja-JP" altLang="en-US" sz="1800">
              <a:solidFill>
                <a:srgbClr val="FF0000"/>
              </a:solidFill>
            </a:rPr>
            <a:t>補助金交付項目と適合性の評価は、</a:t>
          </a:r>
          <a:endParaRPr kumimoji="1" lang="en-US" altLang="ja-JP" sz="1800">
            <a:solidFill>
              <a:srgbClr val="FF0000"/>
            </a:solidFill>
          </a:endParaRPr>
        </a:p>
        <a:p>
          <a:r>
            <a:rPr kumimoji="1" lang="ja-JP" altLang="en-US" sz="1800">
              <a:solidFill>
                <a:srgbClr val="FF0000"/>
              </a:solidFill>
            </a:rPr>
            <a:t>該当する内容に〇と■を記載してください（青森県ルール）</a:t>
          </a:r>
          <a:endParaRPr kumimoji="1" lang="en-US" altLang="ja-JP" sz="1800">
            <a:solidFill>
              <a:srgbClr val="FF0000"/>
            </a:solidFill>
          </a:endParaRP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B38"/>
  <sheetViews>
    <sheetView showGridLines="0" tabSelected="1" view="pageBreakPreview" topLeftCell="A5" zoomScaleNormal="100" zoomScaleSheetLayoutView="100" zoomScalePageLayoutView="75" workbookViewId="0">
      <selection activeCell="U16" sqref="U16"/>
    </sheetView>
  </sheetViews>
  <sheetFormatPr defaultColWidth="9" defaultRowHeight="13" x14ac:dyDescent="0.2"/>
  <cols>
    <col min="1" max="2" width="9.6328125" style="24" customWidth="1"/>
    <col min="3" max="18" width="4.36328125" style="24" customWidth="1"/>
    <col min="19" max="19" width="9" style="25" hidden="1" customWidth="1"/>
    <col min="20" max="20" width="9" style="24" customWidth="1"/>
    <col min="21" max="256" width="9" style="24"/>
    <col min="257" max="258" width="9.6328125" style="24" customWidth="1"/>
    <col min="259" max="274" width="4.36328125" style="24" customWidth="1"/>
    <col min="275" max="275" width="0" style="24" hidden="1" customWidth="1"/>
    <col min="276" max="512" width="9" style="24"/>
    <col min="513" max="514" width="9.6328125" style="24" customWidth="1"/>
    <col min="515" max="530" width="4.36328125" style="24" customWidth="1"/>
    <col min="531" max="531" width="0" style="24" hidden="1" customWidth="1"/>
    <col min="532" max="768" width="9" style="24"/>
    <col min="769" max="770" width="9.6328125" style="24" customWidth="1"/>
    <col min="771" max="786" width="4.36328125" style="24" customWidth="1"/>
    <col min="787" max="787" width="0" style="24" hidden="1" customWidth="1"/>
    <col min="788" max="1024" width="9" style="24"/>
    <col min="1025" max="1026" width="9.6328125" style="24" customWidth="1"/>
    <col min="1027" max="1042" width="4.36328125" style="24" customWidth="1"/>
    <col min="1043" max="1043" width="0" style="24" hidden="1" customWidth="1"/>
    <col min="1044" max="1280" width="9" style="24"/>
    <col min="1281" max="1282" width="9.6328125" style="24" customWidth="1"/>
    <col min="1283" max="1298" width="4.36328125" style="24" customWidth="1"/>
    <col min="1299" max="1299" width="0" style="24" hidden="1" customWidth="1"/>
    <col min="1300" max="1536" width="9" style="24"/>
    <col min="1537" max="1538" width="9.6328125" style="24" customWidth="1"/>
    <col min="1539" max="1554" width="4.36328125" style="24" customWidth="1"/>
    <col min="1555" max="1555" width="0" style="24" hidden="1" customWidth="1"/>
    <col min="1556" max="1792" width="9" style="24"/>
    <col min="1793" max="1794" width="9.6328125" style="24" customWidth="1"/>
    <col min="1795" max="1810" width="4.36328125" style="24" customWidth="1"/>
    <col min="1811" max="1811" width="0" style="24" hidden="1" customWidth="1"/>
    <col min="1812" max="2048" width="9" style="24"/>
    <col min="2049" max="2050" width="9.6328125" style="24" customWidth="1"/>
    <col min="2051" max="2066" width="4.36328125" style="24" customWidth="1"/>
    <col min="2067" max="2067" width="0" style="24" hidden="1" customWidth="1"/>
    <col min="2068" max="2304" width="9" style="24"/>
    <col min="2305" max="2306" width="9.6328125" style="24" customWidth="1"/>
    <col min="2307" max="2322" width="4.36328125" style="24" customWidth="1"/>
    <col min="2323" max="2323" width="0" style="24" hidden="1" customWidth="1"/>
    <col min="2324" max="2560" width="9" style="24"/>
    <col min="2561" max="2562" width="9.6328125" style="24" customWidth="1"/>
    <col min="2563" max="2578" width="4.36328125" style="24" customWidth="1"/>
    <col min="2579" max="2579" width="0" style="24" hidden="1" customWidth="1"/>
    <col min="2580" max="2816" width="9" style="24"/>
    <col min="2817" max="2818" width="9.6328125" style="24" customWidth="1"/>
    <col min="2819" max="2834" width="4.36328125" style="24" customWidth="1"/>
    <col min="2835" max="2835" width="0" style="24" hidden="1" customWidth="1"/>
    <col min="2836" max="3072" width="9" style="24"/>
    <col min="3073" max="3074" width="9.6328125" style="24" customWidth="1"/>
    <col min="3075" max="3090" width="4.36328125" style="24" customWidth="1"/>
    <col min="3091" max="3091" width="0" style="24" hidden="1" customWidth="1"/>
    <col min="3092" max="3328" width="9" style="24"/>
    <col min="3329" max="3330" width="9.6328125" style="24" customWidth="1"/>
    <col min="3331" max="3346" width="4.36328125" style="24" customWidth="1"/>
    <col min="3347" max="3347" width="0" style="24" hidden="1" customWidth="1"/>
    <col min="3348" max="3584" width="9" style="24"/>
    <col min="3585" max="3586" width="9.6328125" style="24" customWidth="1"/>
    <col min="3587" max="3602" width="4.36328125" style="24" customWidth="1"/>
    <col min="3603" max="3603" width="0" style="24" hidden="1" customWidth="1"/>
    <col min="3604" max="3840" width="9" style="24"/>
    <col min="3841" max="3842" width="9.6328125" style="24" customWidth="1"/>
    <col min="3843" max="3858" width="4.36328125" style="24" customWidth="1"/>
    <col min="3859" max="3859" width="0" style="24" hidden="1" customWidth="1"/>
    <col min="3860" max="4096" width="9" style="24"/>
    <col min="4097" max="4098" width="9.6328125" style="24" customWidth="1"/>
    <col min="4099" max="4114" width="4.36328125" style="24" customWidth="1"/>
    <col min="4115" max="4115" width="0" style="24" hidden="1" customWidth="1"/>
    <col min="4116" max="4352" width="9" style="24"/>
    <col min="4353" max="4354" width="9.6328125" style="24" customWidth="1"/>
    <col min="4355" max="4370" width="4.36328125" style="24" customWidth="1"/>
    <col min="4371" max="4371" width="0" style="24" hidden="1" customWidth="1"/>
    <col min="4372" max="4608" width="9" style="24"/>
    <col min="4609" max="4610" width="9.6328125" style="24" customWidth="1"/>
    <col min="4611" max="4626" width="4.36328125" style="24" customWidth="1"/>
    <col min="4627" max="4627" width="0" style="24" hidden="1" customWidth="1"/>
    <col min="4628" max="4864" width="9" style="24"/>
    <col min="4865" max="4866" width="9.6328125" style="24" customWidth="1"/>
    <col min="4867" max="4882" width="4.36328125" style="24" customWidth="1"/>
    <col min="4883" max="4883" width="0" style="24" hidden="1" customWidth="1"/>
    <col min="4884" max="5120" width="9" style="24"/>
    <col min="5121" max="5122" width="9.6328125" style="24" customWidth="1"/>
    <col min="5123" max="5138" width="4.36328125" style="24" customWidth="1"/>
    <col min="5139" max="5139" width="0" style="24" hidden="1" customWidth="1"/>
    <col min="5140" max="5376" width="9" style="24"/>
    <col min="5377" max="5378" width="9.6328125" style="24" customWidth="1"/>
    <col min="5379" max="5394" width="4.36328125" style="24" customWidth="1"/>
    <col min="5395" max="5395" width="0" style="24" hidden="1" customWidth="1"/>
    <col min="5396" max="5632" width="9" style="24"/>
    <col min="5633" max="5634" width="9.6328125" style="24" customWidth="1"/>
    <col min="5635" max="5650" width="4.36328125" style="24" customWidth="1"/>
    <col min="5651" max="5651" width="0" style="24" hidden="1" customWidth="1"/>
    <col min="5652" max="5888" width="9" style="24"/>
    <col min="5889" max="5890" width="9.6328125" style="24" customWidth="1"/>
    <col min="5891" max="5906" width="4.36328125" style="24" customWidth="1"/>
    <col min="5907" max="5907" width="0" style="24" hidden="1" customWidth="1"/>
    <col min="5908" max="6144" width="9" style="24"/>
    <col min="6145" max="6146" width="9.6328125" style="24" customWidth="1"/>
    <col min="6147" max="6162" width="4.36328125" style="24" customWidth="1"/>
    <col min="6163" max="6163" width="0" style="24" hidden="1" customWidth="1"/>
    <col min="6164" max="6400" width="9" style="24"/>
    <col min="6401" max="6402" width="9.6328125" style="24" customWidth="1"/>
    <col min="6403" max="6418" width="4.36328125" style="24" customWidth="1"/>
    <col min="6419" max="6419" width="0" style="24" hidden="1" customWidth="1"/>
    <col min="6420" max="6656" width="9" style="24"/>
    <col min="6657" max="6658" width="9.6328125" style="24" customWidth="1"/>
    <col min="6659" max="6674" width="4.36328125" style="24" customWidth="1"/>
    <col min="6675" max="6675" width="0" style="24" hidden="1" customWidth="1"/>
    <col min="6676" max="6912" width="9" style="24"/>
    <col min="6913" max="6914" width="9.6328125" style="24" customWidth="1"/>
    <col min="6915" max="6930" width="4.36328125" style="24" customWidth="1"/>
    <col min="6931" max="6931" width="0" style="24" hidden="1" customWidth="1"/>
    <col min="6932" max="7168" width="9" style="24"/>
    <col min="7169" max="7170" width="9.6328125" style="24" customWidth="1"/>
    <col min="7171" max="7186" width="4.36328125" style="24" customWidth="1"/>
    <col min="7187" max="7187" width="0" style="24" hidden="1" customWidth="1"/>
    <col min="7188" max="7424" width="9" style="24"/>
    <col min="7425" max="7426" width="9.6328125" style="24" customWidth="1"/>
    <col min="7427" max="7442" width="4.36328125" style="24" customWidth="1"/>
    <col min="7443" max="7443" width="0" style="24" hidden="1" customWidth="1"/>
    <col min="7444" max="7680" width="9" style="24"/>
    <col min="7681" max="7682" width="9.6328125" style="24" customWidth="1"/>
    <col min="7683" max="7698" width="4.36328125" style="24" customWidth="1"/>
    <col min="7699" max="7699" width="0" style="24" hidden="1" customWidth="1"/>
    <col min="7700" max="7936" width="9" style="24"/>
    <col min="7937" max="7938" width="9.6328125" style="24" customWidth="1"/>
    <col min="7939" max="7954" width="4.36328125" style="24" customWidth="1"/>
    <col min="7955" max="7955" width="0" style="24" hidden="1" customWidth="1"/>
    <col min="7956" max="8192" width="9" style="24"/>
    <col min="8193" max="8194" width="9.6328125" style="24" customWidth="1"/>
    <col min="8195" max="8210" width="4.36328125" style="24" customWidth="1"/>
    <col min="8211" max="8211" width="0" style="24" hidden="1" customWidth="1"/>
    <col min="8212" max="8448" width="9" style="24"/>
    <col min="8449" max="8450" width="9.6328125" style="24" customWidth="1"/>
    <col min="8451" max="8466" width="4.36328125" style="24" customWidth="1"/>
    <col min="8467" max="8467" width="0" style="24" hidden="1" customWidth="1"/>
    <col min="8468" max="8704" width="9" style="24"/>
    <col min="8705" max="8706" width="9.6328125" style="24" customWidth="1"/>
    <col min="8707" max="8722" width="4.36328125" style="24" customWidth="1"/>
    <col min="8723" max="8723" width="0" style="24" hidden="1" customWidth="1"/>
    <col min="8724" max="8960" width="9" style="24"/>
    <col min="8961" max="8962" width="9.6328125" style="24" customWidth="1"/>
    <col min="8963" max="8978" width="4.36328125" style="24" customWidth="1"/>
    <col min="8979" max="8979" width="0" style="24" hidden="1" customWidth="1"/>
    <col min="8980" max="9216" width="9" style="24"/>
    <col min="9217" max="9218" width="9.6328125" style="24" customWidth="1"/>
    <col min="9219" max="9234" width="4.36328125" style="24" customWidth="1"/>
    <col min="9235" max="9235" width="0" style="24" hidden="1" customWidth="1"/>
    <col min="9236" max="9472" width="9" style="24"/>
    <col min="9473" max="9474" width="9.6328125" style="24" customWidth="1"/>
    <col min="9475" max="9490" width="4.36328125" style="24" customWidth="1"/>
    <col min="9491" max="9491" width="0" style="24" hidden="1" customWidth="1"/>
    <col min="9492" max="9728" width="9" style="24"/>
    <col min="9729" max="9730" width="9.6328125" style="24" customWidth="1"/>
    <col min="9731" max="9746" width="4.36328125" style="24" customWidth="1"/>
    <col min="9747" max="9747" width="0" style="24" hidden="1" customWidth="1"/>
    <col min="9748" max="9984" width="9" style="24"/>
    <col min="9985" max="9986" width="9.6328125" style="24" customWidth="1"/>
    <col min="9987" max="10002" width="4.36328125" style="24" customWidth="1"/>
    <col min="10003" max="10003" width="0" style="24" hidden="1" customWidth="1"/>
    <col min="10004" max="10240" width="9" style="24"/>
    <col min="10241" max="10242" width="9.6328125" style="24" customWidth="1"/>
    <col min="10243" max="10258" width="4.36328125" style="24" customWidth="1"/>
    <col min="10259" max="10259" width="0" style="24" hidden="1" customWidth="1"/>
    <col min="10260" max="10496" width="9" style="24"/>
    <col min="10497" max="10498" width="9.6328125" style="24" customWidth="1"/>
    <col min="10499" max="10514" width="4.36328125" style="24" customWidth="1"/>
    <col min="10515" max="10515" width="0" style="24" hidden="1" customWidth="1"/>
    <col min="10516" max="10752" width="9" style="24"/>
    <col min="10753" max="10754" width="9.6328125" style="24" customWidth="1"/>
    <col min="10755" max="10770" width="4.36328125" style="24" customWidth="1"/>
    <col min="10771" max="10771" width="0" style="24" hidden="1" customWidth="1"/>
    <col min="10772" max="11008" width="9" style="24"/>
    <col min="11009" max="11010" width="9.6328125" style="24" customWidth="1"/>
    <col min="11011" max="11026" width="4.36328125" style="24" customWidth="1"/>
    <col min="11027" max="11027" width="0" style="24" hidden="1" customWidth="1"/>
    <col min="11028" max="11264" width="9" style="24"/>
    <col min="11265" max="11266" width="9.6328125" style="24" customWidth="1"/>
    <col min="11267" max="11282" width="4.36328125" style="24" customWidth="1"/>
    <col min="11283" max="11283" width="0" style="24" hidden="1" customWidth="1"/>
    <col min="11284" max="11520" width="9" style="24"/>
    <col min="11521" max="11522" width="9.6328125" style="24" customWidth="1"/>
    <col min="11523" max="11538" width="4.36328125" style="24" customWidth="1"/>
    <col min="11539" max="11539" width="0" style="24" hidden="1" customWidth="1"/>
    <col min="11540" max="11776" width="9" style="24"/>
    <col min="11777" max="11778" width="9.6328125" style="24" customWidth="1"/>
    <col min="11779" max="11794" width="4.36328125" style="24" customWidth="1"/>
    <col min="11795" max="11795" width="0" style="24" hidden="1" customWidth="1"/>
    <col min="11796" max="12032" width="9" style="24"/>
    <col min="12033" max="12034" width="9.6328125" style="24" customWidth="1"/>
    <col min="12035" max="12050" width="4.36328125" style="24" customWidth="1"/>
    <col min="12051" max="12051" width="0" style="24" hidden="1" customWidth="1"/>
    <col min="12052" max="12288" width="9" style="24"/>
    <col min="12289" max="12290" width="9.6328125" style="24" customWidth="1"/>
    <col min="12291" max="12306" width="4.36328125" style="24" customWidth="1"/>
    <col min="12307" max="12307" width="0" style="24" hidden="1" customWidth="1"/>
    <col min="12308" max="12544" width="9" style="24"/>
    <col min="12545" max="12546" width="9.6328125" style="24" customWidth="1"/>
    <col min="12547" max="12562" width="4.36328125" style="24" customWidth="1"/>
    <col min="12563" max="12563" width="0" style="24" hidden="1" customWidth="1"/>
    <col min="12564" max="12800" width="9" style="24"/>
    <col min="12801" max="12802" width="9.6328125" style="24" customWidth="1"/>
    <col min="12803" max="12818" width="4.36328125" style="24" customWidth="1"/>
    <col min="12819" max="12819" width="0" style="24" hidden="1" customWidth="1"/>
    <col min="12820" max="13056" width="9" style="24"/>
    <col min="13057" max="13058" width="9.6328125" style="24" customWidth="1"/>
    <col min="13059" max="13074" width="4.36328125" style="24" customWidth="1"/>
    <col min="13075" max="13075" width="0" style="24" hidden="1" customWidth="1"/>
    <col min="13076" max="13312" width="9" style="24"/>
    <col min="13313" max="13314" width="9.6328125" style="24" customWidth="1"/>
    <col min="13315" max="13330" width="4.36328125" style="24" customWidth="1"/>
    <col min="13331" max="13331" width="0" style="24" hidden="1" customWidth="1"/>
    <col min="13332" max="13568" width="9" style="24"/>
    <col min="13569" max="13570" width="9.6328125" style="24" customWidth="1"/>
    <col min="13571" max="13586" width="4.36328125" style="24" customWidth="1"/>
    <col min="13587" max="13587" width="0" style="24" hidden="1" customWidth="1"/>
    <col min="13588" max="13824" width="9" style="24"/>
    <col min="13825" max="13826" width="9.6328125" style="24" customWidth="1"/>
    <col min="13827" max="13842" width="4.36328125" style="24" customWidth="1"/>
    <col min="13843" max="13843" width="0" style="24" hidden="1" customWidth="1"/>
    <col min="13844" max="14080" width="9" style="24"/>
    <col min="14081" max="14082" width="9.6328125" style="24" customWidth="1"/>
    <col min="14083" max="14098" width="4.36328125" style="24" customWidth="1"/>
    <col min="14099" max="14099" width="0" style="24" hidden="1" customWidth="1"/>
    <col min="14100" max="14336" width="9" style="24"/>
    <col min="14337" max="14338" width="9.6328125" style="24" customWidth="1"/>
    <col min="14339" max="14354" width="4.36328125" style="24" customWidth="1"/>
    <col min="14355" max="14355" width="0" style="24" hidden="1" customWidth="1"/>
    <col min="14356" max="14592" width="9" style="24"/>
    <col min="14593" max="14594" width="9.6328125" style="24" customWidth="1"/>
    <col min="14595" max="14610" width="4.36328125" style="24" customWidth="1"/>
    <col min="14611" max="14611" width="0" style="24" hidden="1" customWidth="1"/>
    <col min="14612" max="14848" width="9" style="24"/>
    <col min="14849" max="14850" width="9.6328125" style="24" customWidth="1"/>
    <col min="14851" max="14866" width="4.36328125" style="24" customWidth="1"/>
    <col min="14867" max="14867" width="0" style="24" hidden="1" customWidth="1"/>
    <col min="14868" max="15104" width="9" style="24"/>
    <col min="15105" max="15106" width="9.6328125" style="24" customWidth="1"/>
    <col min="15107" max="15122" width="4.36328125" style="24" customWidth="1"/>
    <col min="15123" max="15123" width="0" style="24" hidden="1" customWidth="1"/>
    <col min="15124" max="15360" width="9" style="24"/>
    <col min="15361" max="15362" width="9.6328125" style="24" customWidth="1"/>
    <col min="15363" max="15378" width="4.36328125" style="24" customWidth="1"/>
    <col min="15379" max="15379" width="0" style="24" hidden="1" customWidth="1"/>
    <col min="15380" max="15616" width="9" style="24"/>
    <col min="15617" max="15618" width="9.6328125" style="24" customWidth="1"/>
    <col min="15619" max="15634" width="4.36328125" style="24" customWidth="1"/>
    <col min="15635" max="15635" width="0" style="24" hidden="1" customWidth="1"/>
    <col min="15636" max="15872" width="9" style="24"/>
    <col min="15873" max="15874" width="9.6328125" style="24" customWidth="1"/>
    <col min="15875" max="15890" width="4.36328125" style="24" customWidth="1"/>
    <col min="15891" max="15891" width="0" style="24" hidden="1" customWidth="1"/>
    <col min="15892" max="16128" width="9" style="24"/>
    <col min="16129" max="16130" width="9.6328125" style="24" customWidth="1"/>
    <col min="16131" max="16146" width="4.36328125" style="24" customWidth="1"/>
    <col min="16147" max="16147" width="0" style="24" hidden="1" customWidth="1"/>
    <col min="16148" max="16384" width="9" style="24"/>
  </cols>
  <sheetData>
    <row r="1" spans="1:28" s="1" customFormat="1" ht="25.5" customHeight="1" x14ac:dyDescent="0.2">
      <c r="Q1" s="2" t="s">
        <v>47</v>
      </c>
      <c r="S1" s="3"/>
      <c r="T1" s="4" t="s">
        <v>47</v>
      </c>
    </row>
    <row r="2" spans="1:28" s="1" customFormat="1" ht="25.5" customHeight="1" x14ac:dyDescent="0.2">
      <c r="A2" s="619" t="s">
        <v>48</v>
      </c>
      <c r="B2" s="619"/>
      <c r="C2" s="619"/>
      <c r="D2" s="619"/>
      <c r="E2" s="619"/>
      <c r="F2" s="619"/>
      <c r="G2" s="619"/>
      <c r="H2" s="619"/>
      <c r="I2" s="619"/>
      <c r="J2" s="619"/>
      <c r="K2" s="619"/>
      <c r="L2" s="619"/>
      <c r="M2" s="619"/>
      <c r="N2" s="619"/>
      <c r="O2" s="619"/>
      <c r="P2" s="619"/>
      <c r="Q2" s="619"/>
      <c r="R2" s="5"/>
      <c r="S2" s="3"/>
      <c r="T2" s="6"/>
      <c r="U2" s="620" t="s">
        <v>16</v>
      </c>
      <c r="V2" s="620"/>
      <c r="W2" s="620"/>
      <c r="X2" s="620"/>
      <c r="Y2" s="620"/>
      <c r="Z2" s="620"/>
      <c r="AA2" s="620"/>
      <c r="AB2" s="620"/>
    </row>
    <row r="3" spans="1:28" s="1" customFormat="1" ht="25.5" customHeight="1" x14ac:dyDescent="0.2">
      <c r="A3" s="2"/>
      <c r="S3" s="3"/>
      <c r="T3" s="7"/>
      <c r="U3" s="620"/>
      <c r="V3" s="620"/>
      <c r="W3" s="620"/>
      <c r="X3" s="620"/>
      <c r="Y3" s="620"/>
      <c r="Z3" s="620"/>
      <c r="AA3" s="620"/>
      <c r="AB3" s="620"/>
    </row>
    <row r="4" spans="1:28" s="1" customFormat="1" ht="25.5" customHeight="1" x14ac:dyDescent="0.2">
      <c r="A4" s="621" t="s">
        <v>49</v>
      </c>
      <c r="B4" s="621"/>
      <c r="C4" s="621"/>
      <c r="D4" s="621"/>
      <c r="E4" s="621"/>
      <c r="F4" s="621"/>
      <c r="G4" s="621"/>
      <c r="H4" s="621"/>
      <c r="I4" s="621"/>
      <c r="J4" s="621"/>
      <c r="K4" s="621"/>
      <c r="L4" s="621"/>
      <c r="M4" s="621"/>
      <c r="N4" s="621"/>
      <c r="O4" s="621"/>
      <c r="P4" s="621"/>
      <c r="Q4" s="621"/>
      <c r="R4" s="8"/>
      <c r="S4" s="3"/>
      <c r="T4" s="9"/>
      <c r="U4" s="620"/>
      <c r="V4" s="620"/>
      <c r="W4" s="620"/>
      <c r="X4" s="620"/>
      <c r="Y4" s="620"/>
      <c r="Z4" s="620"/>
      <c r="AA4" s="620"/>
      <c r="AB4" s="620"/>
    </row>
    <row r="5" spans="1:28" s="1" customFormat="1" ht="25.5" customHeight="1" x14ac:dyDescent="0.2">
      <c r="A5" s="622" t="s">
        <v>430</v>
      </c>
      <c r="B5" s="622"/>
      <c r="C5" s="622"/>
      <c r="D5" s="622"/>
      <c r="E5" s="8"/>
      <c r="F5" s="8"/>
      <c r="G5" s="8"/>
      <c r="H5" s="8"/>
      <c r="I5" s="8"/>
      <c r="J5" s="8"/>
      <c r="K5" s="8"/>
      <c r="L5" s="8"/>
      <c r="M5" s="8"/>
      <c r="N5" s="8"/>
      <c r="O5" s="8"/>
      <c r="P5" s="8"/>
      <c r="Q5" s="8"/>
      <c r="R5" s="8"/>
      <c r="S5" s="3"/>
      <c r="T5" s="9"/>
      <c r="U5" s="620"/>
      <c r="V5" s="620"/>
      <c r="W5" s="620"/>
      <c r="X5" s="620"/>
      <c r="Y5" s="620"/>
      <c r="Z5" s="620"/>
      <c r="AA5" s="620"/>
      <c r="AB5" s="620"/>
    </row>
    <row r="6" spans="1:28" s="1" customFormat="1" ht="25.5" customHeight="1" x14ac:dyDescent="0.2">
      <c r="F6" s="630" t="s">
        <v>427</v>
      </c>
      <c r="G6" s="630"/>
      <c r="H6" s="630"/>
      <c r="I6" s="630"/>
      <c r="J6" s="630"/>
      <c r="K6" s="630"/>
      <c r="L6" s="630"/>
      <c r="M6" s="630"/>
      <c r="N6" s="630"/>
      <c r="O6" s="630"/>
      <c r="P6" s="630"/>
      <c r="Q6" s="630"/>
      <c r="R6" s="201"/>
      <c r="S6" s="3"/>
      <c r="T6" s="7"/>
      <c r="U6" s="620"/>
      <c r="V6" s="620"/>
      <c r="W6" s="620"/>
      <c r="X6" s="620"/>
      <c r="Y6" s="620"/>
      <c r="Z6" s="620"/>
      <c r="AA6" s="620"/>
      <c r="AB6" s="620"/>
    </row>
    <row r="7" spans="1:28" s="1" customFormat="1" ht="25.5" customHeight="1" x14ac:dyDescent="0.2">
      <c r="A7" s="2"/>
      <c r="F7" s="201"/>
      <c r="G7" s="631" t="s">
        <v>50</v>
      </c>
      <c r="H7" s="631"/>
      <c r="I7" s="631"/>
      <c r="J7" s="631"/>
      <c r="K7" s="631"/>
      <c r="L7" s="631"/>
      <c r="M7" s="630"/>
      <c r="N7" s="630"/>
      <c r="O7" s="630"/>
      <c r="P7" s="630"/>
      <c r="Q7" s="630"/>
      <c r="R7" s="201"/>
      <c r="S7" s="3"/>
      <c r="U7" s="620"/>
      <c r="V7" s="620"/>
      <c r="W7" s="620"/>
      <c r="X7" s="620"/>
      <c r="Y7" s="620"/>
      <c r="Z7" s="620"/>
      <c r="AA7" s="620"/>
      <c r="AB7" s="620"/>
    </row>
    <row r="8" spans="1:28" s="1" customFormat="1" ht="25.5" customHeight="1" x14ac:dyDescent="0.2">
      <c r="F8" s="201"/>
      <c r="G8" s="201"/>
      <c r="H8" s="623" t="s">
        <v>51</v>
      </c>
      <c r="I8" s="623"/>
      <c r="J8" s="623"/>
      <c r="K8" s="623"/>
      <c r="L8" s="623"/>
      <c r="M8" s="623"/>
      <c r="N8" s="623"/>
      <c r="O8" s="623"/>
      <c r="P8" s="623"/>
      <c r="Q8" s="623"/>
      <c r="R8" s="623"/>
      <c r="S8" s="3"/>
      <c r="T8" s="10"/>
      <c r="U8" s="620"/>
      <c r="V8" s="620"/>
      <c r="W8" s="620"/>
      <c r="X8" s="620"/>
      <c r="Y8" s="620"/>
      <c r="Z8" s="620"/>
      <c r="AA8" s="620"/>
      <c r="AB8" s="620"/>
    </row>
    <row r="9" spans="1:28" s="1" customFormat="1" ht="25.5" customHeight="1" x14ac:dyDescent="0.2">
      <c r="A9" s="624" t="s">
        <v>52</v>
      </c>
      <c r="B9" s="624"/>
      <c r="C9" s="624"/>
      <c r="D9" s="624"/>
      <c r="E9" s="624"/>
      <c r="F9" s="624"/>
      <c r="G9" s="624"/>
      <c r="H9" s="624"/>
      <c r="I9" s="624"/>
      <c r="J9" s="624"/>
      <c r="K9" s="624"/>
      <c r="L9" s="624"/>
      <c r="M9" s="624"/>
      <c r="N9" s="624"/>
      <c r="O9" s="624"/>
      <c r="P9" s="624"/>
      <c r="Q9" s="624"/>
      <c r="R9" s="624"/>
      <c r="S9" s="3"/>
      <c r="T9" s="10"/>
      <c r="U9" s="620"/>
      <c r="V9" s="620"/>
      <c r="W9" s="620"/>
      <c r="X9" s="620"/>
      <c r="Y9" s="620"/>
      <c r="Z9" s="620"/>
      <c r="AA9" s="620"/>
      <c r="AB9" s="620"/>
    </row>
    <row r="10" spans="1:28" s="1" customFormat="1" ht="25.5" customHeight="1" x14ac:dyDescent="0.2">
      <c r="A10" s="146" t="s">
        <v>53</v>
      </c>
      <c r="S10" s="3"/>
      <c r="U10" s="620"/>
      <c r="V10" s="620"/>
      <c r="W10" s="620"/>
      <c r="X10" s="620"/>
      <c r="Y10" s="620"/>
      <c r="Z10" s="620"/>
      <c r="AA10" s="620"/>
      <c r="AB10" s="620"/>
    </row>
    <row r="11" spans="1:28" s="1" customFormat="1" ht="33.75" customHeight="1" x14ac:dyDescent="0.2">
      <c r="A11" s="625" t="s">
        <v>54</v>
      </c>
      <c r="B11" s="626"/>
      <c r="C11" s="627" t="s">
        <v>359</v>
      </c>
      <c r="D11" s="628"/>
      <c r="E11" s="628"/>
      <c r="F11" s="628"/>
      <c r="G11" s="628"/>
      <c r="H11" s="628"/>
      <c r="I11" s="628"/>
      <c r="J11" s="628"/>
      <c r="K11" s="628"/>
      <c r="L11" s="628"/>
      <c r="M11" s="628"/>
      <c r="N11" s="628"/>
      <c r="O11" s="628"/>
      <c r="P11" s="628"/>
      <c r="Q11" s="628"/>
      <c r="R11" s="629"/>
      <c r="S11" s="3"/>
      <c r="U11" s="620"/>
      <c r="V11" s="620"/>
      <c r="W11" s="620"/>
      <c r="X11" s="620"/>
      <c r="Y11" s="620"/>
      <c r="Z11" s="620"/>
      <c r="AA11" s="620"/>
      <c r="AB11" s="620"/>
    </row>
    <row r="12" spans="1:28" s="1" customFormat="1" ht="33.75" customHeight="1" x14ac:dyDescent="0.2">
      <c r="A12" s="655" t="s">
        <v>55</v>
      </c>
      <c r="B12" s="656"/>
      <c r="C12" s="657"/>
      <c r="D12" s="658"/>
      <c r="E12" s="658"/>
      <c r="F12" s="658"/>
      <c r="G12" s="658"/>
      <c r="H12" s="658"/>
      <c r="I12" s="658"/>
      <c r="J12" s="658"/>
      <c r="K12" s="658"/>
      <c r="L12" s="658"/>
      <c r="M12" s="658"/>
      <c r="N12" s="658"/>
      <c r="O12" s="658"/>
      <c r="P12" s="658"/>
      <c r="Q12" s="658"/>
      <c r="R12" s="659"/>
      <c r="S12" s="3"/>
    </row>
    <row r="13" spans="1:28" s="1" customFormat="1" ht="33.75" customHeight="1" x14ac:dyDescent="0.2">
      <c r="A13" s="655" t="s">
        <v>8</v>
      </c>
      <c r="B13" s="656"/>
      <c r="C13" s="657"/>
      <c r="D13" s="658"/>
      <c r="E13" s="658"/>
      <c r="F13" s="658"/>
      <c r="G13" s="658"/>
      <c r="H13" s="658"/>
      <c r="I13" s="658"/>
      <c r="J13" s="658"/>
      <c r="K13" s="658"/>
      <c r="L13" s="658"/>
      <c r="M13" s="658"/>
      <c r="N13" s="658"/>
      <c r="O13" s="658"/>
      <c r="P13" s="658"/>
      <c r="Q13" s="658"/>
      <c r="R13" s="659"/>
      <c r="S13" s="3"/>
    </row>
    <row r="14" spans="1:28" s="1" customFormat="1" ht="33.75" customHeight="1" x14ac:dyDescent="0.2">
      <c r="A14" s="660" t="s">
        <v>56</v>
      </c>
      <c r="B14" s="661"/>
      <c r="C14" s="11" t="s">
        <v>5</v>
      </c>
      <c r="D14" s="12" t="s">
        <v>57</v>
      </c>
      <c r="E14" s="13"/>
      <c r="F14" s="14" t="s">
        <v>334</v>
      </c>
      <c r="G14" s="12" t="s">
        <v>58</v>
      </c>
      <c r="H14" s="12"/>
      <c r="I14" s="13"/>
      <c r="J14" s="14" t="s">
        <v>5</v>
      </c>
      <c r="K14" s="12" t="s">
        <v>59</v>
      </c>
      <c r="L14" s="15"/>
      <c r="M14" s="12"/>
      <c r="N14" s="14" t="s">
        <v>5</v>
      </c>
      <c r="O14" s="16" t="s">
        <v>60</v>
      </c>
      <c r="P14" s="16"/>
      <c r="Q14" s="16"/>
      <c r="R14" s="17"/>
      <c r="S14" s="3" t="s">
        <v>42</v>
      </c>
      <c r="U14" s="18"/>
      <c r="V14" s="18"/>
      <c r="W14" s="18"/>
      <c r="X14" s="18"/>
      <c r="Y14" s="18"/>
      <c r="Z14" s="18"/>
      <c r="AA14" s="18"/>
      <c r="AB14" s="18"/>
    </row>
    <row r="15" spans="1:28" s="1" customFormat="1" ht="33.75" customHeight="1" x14ac:dyDescent="0.2">
      <c r="A15" s="632" t="s">
        <v>61</v>
      </c>
      <c r="B15" s="633"/>
      <c r="C15" s="11" t="s">
        <v>334</v>
      </c>
      <c r="D15" s="19" t="s">
        <v>62</v>
      </c>
      <c r="E15" s="14" t="s">
        <v>5</v>
      </c>
      <c r="F15" s="19" t="s">
        <v>63</v>
      </c>
      <c r="G15" s="19"/>
      <c r="H15" s="14" t="s">
        <v>5</v>
      </c>
      <c r="I15" s="19" t="s">
        <v>64</v>
      </c>
      <c r="J15" s="12"/>
      <c r="K15" s="14" t="s">
        <v>5</v>
      </c>
      <c r="L15" s="19" t="s">
        <v>65</v>
      </c>
      <c r="M15" s="12"/>
      <c r="N15" s="14" t="s">
        <v>5</v>
      </c>
      <c r="O15" s="16" t="s">
        <v>60</v>
      </c>
      <c r="P15" s="16"/>
      <c r="Q15" s="16"/>
      <c r="R15" s="17"/>
      <c r="S15" s="3" t="s">
        <v>4</v>
      </c>
    </row>
    <row r="16" spans="1:28" s="1" customFormat="1" ht="16.5" customHeight="1" x14ac:dyDescent="0.2">
      <c r="A16" s="644" t="s">
        <v>83</v>
      </c>
      <c r="B16" s="645"/>
      <c r="C16" s="644" t="s">
        <v>84</v>
      </c>
      <c r="D16" s="648"/>
      <c r="E16" s="648"/>
      <c r="F16" s="636" t="s">
        <v>66</v>
      </c>
      <c r="G16" s="651"/>
      <c r="H16" s="651"/>
      <c r="I16" s="653" t="s">
        <v>67</v>
      </c>
      <c r="J16" s="636" t="s">
        <v>68</v>
      </c>
      <c r="K16" s="636" t="s">
        <v>69</v>
      </c>
      <c r="L16" s="638"/>
      <c r="M16" s="640" t="s">
        <v>70</v>
      </c>
      <c r="N16" s="20"/>
      <c r="O16" s="642" t="s">
        <v>71</v>
      </c>
      <c r="P16" s="638"/>
      <c r="Q16" s="640" t="s">
        <v>70</v>
      </c>
      <c r="R16" s="634"/>
      <c r="S16" s="3"/>
    </row>
    <row r="17" spans="1:19" s="1" customFormat="1" ht="16.5" customHeight="1" x14ac:dyDescent="0.2">
      <c r="A17" s="646"/>
      <c r="B17" s="647"/>
      <c r="C17" s="649"/>
      <c r="D17" s="650"/>
      <c r="E17" s="650"/>
      <c r="F17" s="637"/>
      <c r="G17" s="652"/>
      <c r="H17" s="652"/>
      <c r="I17" s="654"/>
      <c r="J17" s="637"/>
      <c r="K17" s="637"/>
      <c r="L17" s="639"/>
      <c r="M17" s="641"/>
      <c r="N17" s="21"/>
      <c r="O17" s="643"/>
      <c r="P17" s="639"/>
      <c r="Q17" s="641"/>
      <c r="R17" s="635"/>
      <c r="S17" s="3"/>
    </row>
    <row r="18" spans="1:19" s="1" customFormat="1" ht="25.5" customHeight="1" x14ac:dyDescent="0.2">
      <c r="A18" s="670" t="s">
        <v>72</v>
      </c>
      <c r="B18" s="670"/>
      <c r="C18" s="670"/>
      <c r="D18" s="670"/>
      <c r="E18" s="670"/>
      <c r="F18" s="670"/>
      <c r="G18" s="670"/>
      <c r="H18" s="670"/>
      <c r="I18" s="670"/>
      <c r="J18" s="670"/>
      <c r="K18" s="670"/>
      <c r="L18" s="670"/>
      <c r="M18" s="670"/>
      <c r="N18" s="670"/>
      <c r="O18" s="670"/>
      <c r="P18" s="670"/>
      <c r="Q18" s="670"/>
      <c r="R18" s="670"/>
      <c r="S18" s="3"/>
    </row>
    <row r="19" spans="1:19" s="1" customFormat="1" ht="25.5" customHeight="1" x14ac:dyDescent="0.2">
      <c r="S19" s="3"/>
    </row>
    <row r="20" spans="1:19" s="1" customFormat="1" ht="25.5" customHeight="1" x14ac:dyDescent="0.2">
      <c r="A20" s="146" t="s">
        <v>73</v>
      </c>
      <c r="S20" s="3"/>
    </row>
    <row r="21" spans="1:19" s="1" customFormat="1" ht="23.25" customHeight="1" x14ac:dyDescent="0.2">
      <c r="A21" s="671" t="s">
        <v>74</v>
      </c>
      <c r="B21" s="672"/>
      <c r="C21" s="674" t="s">
        <v>6</v>
      </c>
      <c r="D21" s="675"/>
      <c r="E21" s="675"/>
      <c r="F21" s="675"/>
      <c r="G21" s="676"/>
      <c r="H21" s="676"/>
      <c r="I21" s="676"/>
      <c r="J21" s="676"/>
      <c r="K21" s="676"/>
      <c r="L21" s="676"/>
      <c r="M21" s="676"/>
      <c r="N21" s="676"/>
      <c r="O21" s="676"/>
      <c r="P21" s="676"/>
      <c r="Q21" s="676"/>
      <c r="R21" s="677"/>
      <c r="S21" s="3"/>
    </row>
    <row r="22" spans="1:19" s="1" customFormat="1" ht="23.25" customHeight="1" x14ac:dyDescent="0.2">
      <c r="A22" s="671"/>
      <c r="B22" s="673"/>
      <c r="C22" s="678" t="s">
        <v>7</v>
      </c>
      <c r="D22" s="679"/>
      <c r="E22" s="679"/>
      <c r="F22" s="679"/>
      <c r="G22" s="680"/>
      <c r="H22" s="680"/>
      <c r="I22" s="680"/>
      <c r="J22" s="680"/>
      <c r="K22" s="680"/>
      <c r="L22" s="680"/>
      <c r="M22" s="680"/>
      <c r="N22" s="680"/>
      <c r="O22" s="680"/>
      <c r="P22" s="680"/>
      <c r="Q22" s="680"/>
      <c r="R22" s="681"/>
      <c r="S22" s="3"/>
    </row>
    <row r="23" spans="1:19" s="1" customFormat="1" ht="23.25" customHeight="1" x14ac:dyDescent="0.2">
      <c r="A23" s="632" t="s">
        <v>75</v>
      </c>
      <c r="B23" s="686"/>
      <c r="C23" s="687" t="s">
        <v>6</v>
      </c>
      <c r="D23" s="688"/>
      <c r="E23" s="688"/>
      <c r="F23" s="688"/>
      <c r="G23" s="685"/>
      <c r="H23" s="685"/>
      <c r="I23" s="685"/>
      <c r="J23" s="685"/>
      <c r="K23" s="685"/>
      <c r="L23" s="685"/>
      <c r="M23" s="685"/>
      <c r="N23" s="685"/>
      <c r="O23" s="685"/>
      <c r="P23" s="685"/>
      <c r="Q23" s="685"/>
      <c r="R23" s="689"/>
      <c r="S23" s="3"/>
    </row>
    <row r="24" spans="1:19" s="1" customFormat="1" ht="23.25" customHeight="1" x14ac:dyDescent="0.2">
      <c r="A24" s="632"/>
      <c r="B24" s="686"/>
      <c r="C24" s="678" t="s">
        <v>7</v>
      </c>
      <c r="D24" s="679"/>
      <c r="E24" s="679"/>
      <c r="F24" s="679"/>
      <c r="G24" s="685"/>
      <c r="H24" s="685"/>
      <c r="I24" s="685"/>
      <c r="J24" s="685"/>
      <c r="K24" s="685"/>
      <c r="L24" s="685"/>
      <c r="M24" s="685"/>
      <c r="N24" s="685"/>
      <c r="O24" s="685"/>
      <c r="P24" s="685"/>
      <c r="Q24" s="685"/>
      <c r="R24" s="689"/>
      <c r="S24" s="3"/>
    </row>
    <row r="25" spans="1:19" s="1" customFormat="1" ht="23.25" customHeight="1" x14ac:dyDescent="0.2">
      <c r="A25" s="662" t="s">
        <v>76</v>
      </c>
      <c r="B25" s="663"/>
      <c r="C25" s="667" t="s">
        <v>77</v>
      </c>
      <c r="D25" s="668"/>
      <c r="E25" s="668"/>
      <c r="F25" s="668"/>
      <c r="G25" s="648" t="s">
        <v>428</v>
      </c>
      <c r="H25" s="648"/>
      <c r="I25" s="648"/>
      <c r="J25" s="648"/>
      <c r="K25" s="648"/>
      <c r="L25" s="648"/>
      <c r="M25" s="648"/>
      <c r="N25" s="648"/>
      <c r="O25" s="648"/>
      <c r="P25" s="648"/>
      <c r="Q25" s="648"/>
      <c r="R25" s="682"/>
      <c r="S25" s="3"/>
    </row>
    <row r="26" spans="1:19" s="1" customFormat="1" ht="23.25" customHeight="1" x14ac:dyDescent="0.2">
      <c r="A26" s="664"/>
      <c r="B26" s="634"/>
      <c r="C26" s="683" t="s">
        <v>78</v>
      </c>
      <c r="D26" s="684"/>
      <c r="E26" s="684"/>
      <c r="F26" s="684"/>
      <c r="G26" s="685"/>
      <c r="H26" s="685"/>
      <c r="I26" s="685"/>
      <c r="J26" s="685"/>
      <c r="K26" s="685"/>
      <c r="L26" s="685"/>
      <c r="M26" s="685"/>
      <c r="N26" s="685"/>
      <c r="O26" s="685"/>
      <c r="P26" s="685"/>
      <c r="Q26" s="685"/>
      <c r="R26" s="685"/>
      <c r="S26" s="3"/>
    </row>
    <row r="27" spans="1:19" s="1" customFormat="1" ht="23.25" customHeight="1" x14ac:dyDescent="0.2">
      <c r="A27" s="664"/>
      <c r="B27" s="634"/>
      <c r="C27" s="683" t="s">
        <v>79</v>
      </c>
      <c r="D27" s="684"/>
      <c r="E27" s="684"/>
      <c r="F27" s="684"/>
      <c r="G27" s="691" t="s">
        <v>429</v>
      </c>
      <c r="H27" s="691"/>
      <c r="I27" s="691"/>
      <c r="J27" s="691"/>
      <c r="K27" s="691"/>
      <c r="L27" s="691"/>
      <c r="M27" s="691"/>
      <c r="N27" s="691"/>
      <c r="O27" s="691"/>
      <c r="P27" s="691"/>
      <c r="Q27" s="691"/>
      <c r="R27" s="692"/>
      <c r="S27" s="3"/>
    </row>
    <row r="28" spans="1:19" s="1" customFormat="1" ht="23.25" customHeight="1" x14ac:dyDescent="0.2">
      <c r="A28" s="664"/>
      <c r="B28" s="634"/>
      <c r="C28" s="683" t="s">
        <v>80</v>
      </c>
      <c r="D28" s="684"/>
      <c r="E28" s="684"/>
      <c r="F28" s="684"/>
      <c r="G28" s="691"/>
      <c r="H28" s="691"/>
      <c r="I28" s="691"/>
      <c r="J28" s="691"/>
      <c r="K28" s="691"/>
      <c r="L28" s="691"/>
      <c r="M28" s="691"/>
      <c r="N28" s="691"/>
      <c r="O28" s="691"/>
      <c r="P28" s="691"/>
      <c r="Q28" s="691"/>
      <c r="R28" s="692"/>
      <c r="S28" s="3"/>
    </row>
    <row r="29" spans="1:19" s="1" customFormat="1" ht="23.25" customHeight="1" x14ac:dyDescent="0.2">
      <c r="A29" s="664"/>
      <c r="B29" s="634"/>
      <c r="C29" s="693" t="s">
        <v>81</v>
      </c>
      <c r="D29" s="694"/>
      <c r="E29" s="694"/>
      <c r="F29" s="694"/>
      <c r="G29" s="691"/>
      <c r="H29" s="691"/>
      <c r="I29" s="691"/>
      <c r="J29" s="691"/>
      <c r="K29" s="691"/>
      <c r="L29" s="691"/>
      <c r="M29" s="691"/>
      <c r="N29" s="691"/>
      <c r="O29" s="691"/>
      <c r="P29" s="691"/>
      <c r="Q29" s="691"/>
      <c r="R29" s="692"/>
      <c r="S29" s="3"/>
    </row>
    <row r="30" spans="1:19" s="1" customFormat="1" ht="23.25" customHeight="1" x14ac:dyDescent="0.2">
      <c r="A30" s="665"/>
      <c r="B30" s="666"/>
      <c r="C30" s="669" t="s">
        <v>82</v>
      </c>
      <c r="D30" s="643"/>
      <c r="E30" s="643"/>
      <c r="F30" s="643"/>
      <c r="G30" s="650"/>
      <c r="H30" s="650"/>
      <c r="I30" s="650"/>
      <c r="J30" s="650"/>
      <c r="K30" s="650"/>
      <c r="L30" s="650"/>
      <c r="M30" s="650"/>
      <c r="N30" s="650"/>
      <c r="O30" s="650"/>
      <c r="P30" s="650"/>
      <c r="Q30" s="650"/>
      <c r="R30" s="690"/>
      <c r="S30" s="3"/>
    </row>
    <row r="31" spans="1:19" s="22" customFormat="1" x14ac:dyDescent="0.2">
      <c r="S31" s="23"/>
    </row>
    <row r="32" spans="1:19" s="22" customFormat="1" x14ac:dyDescent="0.2">
      <c r="S32" s="23"/>
    </row>
    <row r="33" spans="19:19" s="22" customFormat="1" x14ac:dyDescent="0.2">
      <c r="S33" s="23"/>
    </row>
    <row r="34" spans="19:19" s="22" customFormat="1" x14ac:dyDescent="0.2">
      <c r="S34" s="23"/>
    </row>
    <row r="35" spans="19:19" s="22" customFormat="1" x14ac:dyDescent="0.2">
      <c r="S35" s="23"/>
    </row>
    <row r="36" spans="19:19" s="22" customFormat="1" x14ac:dyDescent="0.2">
      <c r="S36" s="23"/>
    </row>
    <row r="37" spans="19:19" s="22" customFormat="1" x14ac:dyDescent="0.2">
      <c r="S37" s="23"/>
    </row>
    <row r="38" spans="19:19" s="22" customFormat="1" x14ac:dyDescent="0.2">
      <c r="S38" s="23"/>
    </row>
  </sheetData>
  <protectedRanges>
    <protectedRange sqref="C11:R11 L16 P16 K8:P8 H8:I8 R7:R8 G7 A7:F8 G8 H7:I7" name="範囲1"/>
    <protectedRange sqref="C14:C15 E15 H15 K15 L14 F14 J14 N14:N15" name="範囲1_2_1"/>
    <protectedRange sqref="G16" name="範囲1_1"/>
    <protectedRange sqref="C12:R13" name="範囲1_3"/>
    <protectedRange sqref="A5" name="範囲1_4"/>
    <protectedRange sqref="F6" name="範囲1_5"/>
    <protectedRange sqref="K7:P7" name="範囲1_6"/>
    <protectedRange sqref="Q7" name="範囲1_2_2"/>
    <protectedRange sqref="G21:R30" name="範囲1_7"/>
  </protectedRanges>
  <dataConsolidate link="1"/>
  <mergeCells count="54">
    <mergeCell ref="G24:R24"/>
    <mergeCell ref="G30:R30"/>
    <mergeCell ref="C27:F27"/>
    <mergeCell ref="G27:R27"/>
    <mergeCell ref="C28:F28"/>
    <mergeCell ref="G28:R28"/>
    <mergeCell ref="C29:F29"/>
    <mergeCell ref="G29:R29"/>
    <mergeCell ref="A25:B30"/>
    <mergeCell ref="C25:F25"/>
    <mergeCell ref="C30:F30"/>
    <mergeCell ref="A18:R18"/>
    <mergeCell ref="A21:B22"/>
    <mergeCell ref="C21:F21"/>
    <mergeCell ref="G21:R21"/>
    <mergeCell ref="C22:F22"/>
    <mergeCell ref="G22:R22"/>
    <mergeCell ref="G25:R25"/>
    <mergeCell ref="C26:F26"/>
    <mergeCell ref="G26:R26"/>
    <mergeCell ref="A23:B24"/>
    <mergeCell ref="C23:F23"/>
    <mergeCell ref="G23:R23"/>
    <mergeCell ref="C24:F24"/>
    <mergeCell ref="A12:B12"/>
    <mergeCell ref="C12:R12"/>
    <mergeCell ref="A13:B13"/>
    <mergeCell ref="C13:R13"/>
    <mergeCell ref="A14:B14"/>
    <mergeCell ref="A15:B15"/>
    <mergeCell ref="R16:R17"/>
    <mergeCell ref="K16:K17"/>
    <mergeCell ref="L16:L17"/>
    <mergeCell ref="M16:M17"/>
    <mergeCell ref="O16:O17"/>
    <mergeCell ref="P16:P17"/>
    <mergeCell ref="Q16:Q17"/>
    <mergeCell ref="A16:B17"/>
    <mergeCell ref="C16:E17"/>
    <mergeCell ref="F16:F17"/>
    <mergeCell ref="G16:H17"/>
    <mergeCell ref="I16:I17"/>
    <mergeCell ref="J16:J17"/>
    <mergeCell ref="A2:Q2"/>
    <mergeCell ref="U2:AB11"/>
    <mergeCell ref="A4:Q4"/>
    <mergeCell ref="A5:D5"/>
    <mergeCell ref="H8:R8"/>
    <mergeCell ref="A9:R9"/>
    <mergeCell ref="A11:B11"/>
    <mergeCell ref="C11:R11"/>
    <mergeCell ref="F6:Q6"/>
    <mergeCell ref="M7:Q7"/>
    <mergeCell ref="G7:L7"/>
  </mergeCells>
  <phoneticPr fontId="3"/>
  <conditionalFormatting sqref="C11:R11">
    <cfRule type="cellIs" dxfId="1" priority="1" operator="equal">
      <formula>0</formula>
    </cfRule>
  </conditionalFormatting>
  <dataValidations count="9">
    <dataValidation allowBlank="1" showInputMessage="1" showErrorMessage="1" promptTitle="事務所名" prompt="事務所名を記入して下さい_x000a_" sqref="WVO983068:WVZ983068 JC28:JN28 SY28:TJ28 ACU28:ADF28 AMQ28:ANB28 AWM28:AWX28 BGI28:BGT28 BQE28:BQP28 CAA28:CAL28 CJW28:CKH28 CTS28:CUD28 DDO28:DDZ28 DNK28:DNV28 DXG28:DXR28 EHC28:EHN28 EQY28:ERJ28 FAU28:FBF28 FKQ28:FLB28 FUM28:FUX28 GEI28:GET28 GOE28:GOP28 GYA28:GYL28 HHW28:HIH28 HRS28:HSD28 IBO28:IBZ28 ILK28:ILV28 IVG28:IVR28 JFC28:JFN28 JOY28:JPJ28 JYU28:JZF28 KIQ28:KJB28 KSM28:KSX28 LCI28:LCT28 LME28:LMP28 LWA28:LWL28 MFW28:MGH28 MPS28:MQD28 MZO28:MZZ28 NJK28:NJV28 NTG28:NTR28 ODC28:ODN28 OMY28:ONJ28 OWU28:OXF28 PGQ28:PHB28 PQM28:PQX28 QAI28:QAT28 QKE28:QKP28 QUA28:QUL28 RDW28:REH28 RNS28:ROD28 RXO28:RXZ28 SHK28:SHV28 SRG28:SRR28 TBC28:TBN28 TKY28:TLJ28 TUU28:TVF28 UEQ28:UFB28 UOM28:UOX28 UYI28:UYT28 VIE28:VIP28 VSA28:VSL28 WBW28:WCH28 WLS28:WMD28 WVO28:WVZ28 G65564:R65564 JC65564:JN65564 SY65564:TJ65564 ACU65564:ADF65564 AMQ65564:ANB65564 AWM65564:AWX65564 BGI65564:BGT65564 BQE65564:BQP65564 CAA65564:CAL65564 CJW65564:CKH65564 CTS65564:CUD65564 DDO65564:DDZ65564 DNK65564:DNV65564 DXG65564:DXR65564 EHC65564:EHN65564 EQY65564:ERJ65564 FAU65564:FBF65564 FKQ65564:FLB65564 FUM65564:FUX65564 GEI65564:GET65564 GOE65564:GOP65564 GYA65564:GYL65564 HHW65564:HIH65564 HRS65564:HSD65564 IBO65564:IBZ65564 ILK65564:ILV65564 IVG65564:IVR65564 JFC65564:JFN65564 JOY65564:JPJ65564 JYU65564:JZF65564 KIQ65564:KJB65564 KSM65564:KSX65564 LCI65564:LCT65564 LME65564:LMP65564 LWA65564:LWL65564 MFW65564:MGH65564 MPS65564:MQD65564 MZO65564:MZZ65564 NJK65564:NJV65564 NTG65564:NTR65564 ODC65564:ODN65564 OMY65564:ONJ65564 OWU65564:OXF65564 PGQ65564:PHB65564 PQM65564:PQX65564 QAI65564:QAT65564 QKE65564:QKP65564 QUA65564:QUL65564 RDW65564:REH65564 RNS65564:ROD65564 RXO65564:RXZ65564 SHK65564:SHV65564 SRG65564:SRR65564 TBC65564:TBN65564 TKY65564:TLJ65564 TUU65564:TVF65564 UEQ65564:UFB65564 UOM65564:UOX65564 UYI65564:UYT65564 VIE65564:VIP65564 VSA65564:VSL65564 WBW65564:WCH65564 WLS65564:WMD65564 WVO65564:WVZ65564 G131100:R131100 JC131100:JN131100 SY131100:TJ131100 ACU131100:ADF131100 AMQ131100:ANB131100 AWM131100:AWX131100 BGI131100:BGT131100 BQE131100:BQP131100 CAA131100:CAL131100 CJW131100:CKH131100 CTS131100:CUD131100 DDO131100:DDZ131100 DNK131100:DNV131100 DXG131100:DXR131100 EHC131100:EHN131100 EQY131100:ERJ131100 FAU131100:FBF131100 FKQ131100:FLB131100 FUM131100:FUX131100 GEI131100:GET131100 GOE131100:GOP131100 GYA131100:GYL131100 HHW131100:HIH131100 HRS131100:HSD131100 IBO131100:IBZ131100 ILK131100:ILV131100 IVG131100:IVR131100 JFC131100:JFN131100 JOY131100:JPJ131100 JYU131100:JZF131100 KIQ131100:KJB131100 KSM131100:KSX131100 LCI131100:LCT131100 LME131100:LMP131100 LWA131100:LWL131100 MFW131100:MGH131100 MPS131100:MQD131100 MZO131100:MZZ131100 NJK131100:NJV131100 NTG131100:NTR131100 ODC131100:ODN131100 OMY131100:ONJ131100 OWU131100:OXF131100 PGQ131100:PHB131100 PQM131100:PQX131100 QAI131100:QAT131100 QKE131100:QKP131100 QUA131100:QUL131100 RDW131100:REH131100 RNS131100:ROD131100 RXO131100:RXZ131100 SHK131100:SHV131100 SRG131100:SRR131100 TBC131100:TBN131100 TKY131100:TLJ131100 TUU131100:TVF131100 UEQ131100:UFB131100 UOM131100:UOX131100 UYI131100:UYT131100 VIE131100:VIP131100 VSA131100:VSL131100 WBW131100:WCH131100 WLS131100:WMD131100 WVO131100:WVZ131100 G196636:R196636 JC196636:JN196636 SY196636:TJ196636 ACU196636:ADF196636 AMQ196636:ANB196636 AWM196636:AWX196636 BGI196636:BGT196636 BQE196636:BQP196636 CAA196636:CAL196636 CJW196636:CKH196636 CTS196636:CUD196636 DDO196636:DDZ196636 DNK196636:DNV196636 DXG196636:DXR196636 EHC196636:EHN196636 EQY196636:ERJ196636 FAU196636:FBF196636 FKQ196636:FLB196636 FUM196636:FUX196636 GEI196636:GET196636 GOE196636:GOP196636 GYA196636:GYL196636 HHW196636:HIH196636 HRS196636:HSD196636 IBO196636:IBZ196636 ILK196636:ILV196636 IVG196636:IVR196636 JFC196636:JFN196636 JOY196636:JPJ196636 JYU196636:JZF196636 KIQ196636:KJB196636 KSM196636:KSX196636 LCI196636:LCT196636 LME196636:LMP196636 LWA196636:LWL196636 MFW196636:MGH196636 MPS196636:MQD196636 MZO196636:MZZ196636 NJK196636:NJV196636 NTG196636:NTR196636 ODC196636:ODN196636 OMY196636:ONJ196636 OWU196636:OXF196636 PGQ196636:PHB196636 PQM196636:PQX196636 QAI196636:QAT196636 QKE196636:QKP196636 QUA196636:QUL196636 RDW196636:REH196636 RNS196636:ROD196636 RXO196636:RXZ196636 SHK196636:SHV196636 SRG196636:SRR196636 TBC196636:TBN196636 TKY196636:TLJ196636 TUU196636:TVF196636 UEQ196636:UFB196636 UOM196636:UOX196636 UYI196636:UYT196636 VIE196636:VIP196636 VSA196636:VSL196636 WBW196636:WCH196636 WLS196636:WMD196636 WVO196636:WVZ196636 G262172:R262172 JC262172:JN262172 SY262172:TJ262172 ACU262172:ADF262172 AMQ262172:ANB262172 AWM262172:AWX262172 BGI262172:BGT262172 BQE262172:BQP262172 CAA262172:CAL262172 CJW262172:CKH262172 CTS262172:CUD262172 DDO262172:DDZ262172 DNK262172:DNV262172 DXG262172:DXR262172 EHC262172:EHN262172 EQY262172:ERJ262172 FAU262172:FBF262172 FKQ262172:FLB262172 FUM262172:FUX262172 GEI262172:GET262172 GOE262172:GOP262172 GYA262172:GYL262172 HHW262172:HIH262172 HRS262172:HSD262172 IBO262172:IBZ262172 ILK262172:ILV262172 IVG262172:IVR262172 JFC262172:JFN262172 JOY262172:JPJ262172 JYU262172:JZF262172 KIQ262172:KJB262172 KSM262172:KSX262172 LCI262172:LCT262172 LME262172:LMP262172 LWA262172:LWL262172 MFW262172:MGH262172 MPS262172:MQD262172 MZO262172:MZZ262172 NJK262172:NJV262172 NTG262172:NTR262172 ODC262172:ODN262172 OMY262172:ONJ262172 OWU262172:OXF262172 PGQ262172:PHB262172 PQM262172:PQX262172 QAI262172:QAT262172 QKE262172:QKP262172 QUA262172:QUL262172 RDW262172:REH262172 RNS262172:ROD262172 RXO262172:RXZ262172 SHK262172:SHV262172 SRG262172:SRR262172 TBC262172:TBN262172 TKY262172:TLJ262172 TUU262172:TVF262172 UEQ262172:UFB262172 UOM262172:UOX262172 UYI262172:UYT262172 VIE262172:VIP262172 VSA262172:VSL262172 WBW262172:WCH262172 WLS262172:WMD262172 WVO262172:WVZ262172 G327708:R327708 JC327708:JN327708 SY327708:TJ327708 ACU327708:ADF327708 AMQ327708:ANB327708 AWM327708:AWX327708 BGI327708:BGT327708 BQE327708:BQP327708 CAA327708:CAL327708 CJW327708:CKH327708 CTS327708:CUD327708 DDO327708:DDZ327708 DNK327708:DNV327708 DXG327708:DXR327708 EHC327708:EHN327708 EQY327708:ERJ327708 FAU327708:FBF327708 FKQ327708:FLB327708 FUM327708:FUX327708 GEI327708:GET327708 GOE327708:GOP327708 GYA327708:GYL327708 HHW327708:HIH327708 HRS327708:HSD327708 IBO327708:IBZ327708 ILK327708:ILV327708 IVG327708:IVR327708 JFC327708:JFN327708 JOY327708:JPJ327708 JYU327708:JZF327708 KIQ327708:KJB327708 KSM327708:KSX327708 LCI327708:LCT327708 LME327708:LMP327708 LWA327708:LWL327708 MFW327708:MGH327708 MPS327708:MQD327708 MZO327708:MZZ327708 NJK327708:NJV327708 NTG327708:NTR327708 ODC327708:ODN327708 OMY327708:ONJ327708 OWU327708:OXF327708 PGQ327708:PHB327708 PQM327708:PQX327708 QAI327708:QAT327708 QKE327708:QKP327708 QUA327708:QUL327708 RDW327708:REH327708 RNS327708:ROD327708 RXO327708:RXZ327708 SHK327708:SHV327708 SRG327708:SRR327708 TBC327708:TBN327708 TKY327708:TLJ327708 TUU327708:TVF327708 UEQ327708:UFB327708 UOM327708:UOX327708 UYI327708:UYT327708 VIE327708:VIP327708 VSA327708:VSL327708 WBW327708:WCH327708 WLS327708:WMD327708 WVO327708:WVZ327708 G393244:R393244 JC393244:JN393244 SY393244:TJ393244 ACU393244:ADF393244 AMQ393244:ANB393244 AWM393244:AWX393244 BGI393244:BGT393244 BQE393244:BQP393244 CAA393244:CAL393244 CJW393244:CKH393244 CTS393244:CUD393244 DDO393244:DDZ393244 DNK393244:DNV393244 DXG393244:DXR393244 EHC393244:EHN393244 EQY393244:ERJ393244 FAU393244:FBF393244 FKQ393244:FLB393244 FUM393244:FUX393244 GEI393244:GET393244 GOE393244:GOP393244 GYA393244:GYL393244 HHW393244:HIH393244 HRS393244:HSD393244 IBO393244:IBZ393244 ILK393244:ILV393244 IVG393244:IVR393244 JFC393244:JFN393244 JOY393244:JPJ393244 JYU393244:JZF393244 KIQ393244:KJB393244 KSM393244:KSX393244 LCI393244:LCT393244 LME393244:LMP393244 LWA393244:LWL393244 MFW393244:MGH393244 MPS393244:MQD393244 MZO393244:MZZ393244 NJK393244:NJV393244 NTG393244:NTR393244 ODC393244:ODN393244 OMY393244:ONJ393244 OWU393244:OXF393244 PGQ393244:PHB393244 PQM393244:PQX393244 QAI393244:QAT393244 QKE393244:QKP393244 QUA393244:QUL393244 RDW393244:REH393244 RNS393244:ROD393244 RXO393244:RXZ393244 SHK393244:SHV393244 SRG393244:SRR393244 TBC393244:TBN393244 TKY393244:TLJ393244 TUU393244:TVF393244 UEQ393244:UFB393244 UOM393244:UOX393244 UYI393244:UYT393244 VIE393244:VIP393244 VSA393244:VSL393244 WBW393244:WCH393244 WLS393244:WMD393244 WVO393244:WVZ393244 G458780:R458780 JC458780:JN458780 SY458780:TJ458780 ACU458780:ADF458780 AMQ458780:ANB458780 AWM458780:AWX458780 BGI458780:BGT458780 BQE458780:BQP458780 CAA458780:CAL458780 CJW458780:CKH458780 CTS458780:CUD458780 DDO458780:DDZ458780 DNK458780:DNV458780 DXG458780:DXR458780 EHC458780:EHN458780 EQY458780:ERJ458780 FAU458780:FBF458780 FKQ458780:FLB458780 FUM458780:FUX458780 GEI458780:GET458780 GOE458780:GOP458780 GYA458780:GYL458780 HHW458780:HIH458780 HRS458780:HSD458780 IBO458780:IBZ458780 ILK458780:ILV458780 IVG458780:IVR458780 JFC458780:JFN458780 JOY458780:JPJ458780 JYU458780:JZF458780 KIQ458780:KJB458780 KSM458780:KSX458780 LCI458780:LCT458780 LME458780:LMP458780 LWA458780:LWL458780 MFW458780:MGH458780 MPS458780:MQD458780 MZO458780:MZZ458780 NJK458780:NJV458780 NTG458780:NTR458780 ODC458780:ODN458780 OMY458780:ONJ458780 OWU458780:OXF458780 PGQ458780:PHB458780 PQM458780:PQX458780 QAI458780:QAT458780 QKE458780:QKP458780 QUA458780:QUL458780 RDW458780:REH458780 RNS458780:ROD458780 RXO458780:RXZ458780 SHK458780:SHV458780 SRG458780:SRR458780 TBC458780:TBN458780 TKY458780:TLJ458780 TUU458780:TVF458780 UEQ458780:UFB458780 UOM458780:UOX458780 UYI458780:UYT458780 VIE458780:VIP458780 VSA458780:VSL458780 WBW458780:WCH458780 WLS458780:WMD458780 WVO458780:WVZ458780 G524316:R524316 JC524316:JN524316 SY524316:TJ524316 ACU524316:ADF524316 AMQ524316:ANB524316 AWM524316:AWX524316 BGI524316:BGT524316 BQE524316:BQP524316 CAA524316:CAL524316 CJW524316:CKH524316 CTS524316:CUD524316 DDO524316:DDZ524316 DNK524316:DNV524316 DXG524316:DXR524316 EHC524316:EHN524316 EQY524316:ERJ524316 FAU524316:FBF524316 FKQ524316:FLB524316 FUM524316:FUX524316 GEI524316:GET524316 GOE524316:GOP524316 GYA524316:GYL524316 HHW524316:HIH524316 HRS524316:HSD524316 IBO524316:IBZ524316 ILK524316:ILV524316 IVG524316:IVR524316 JFC524316:JFN524316 JOY524316:JPJ524316 JYU524316:JZF524316 KIQ524316:KJB524316 KSM524316:KSX524316 LCI524316:LCT524316 LME524316:LMP524316 LWA524316:LWL524316 MFW524316:MGH524316 MPS524316:MQD524316 MZO524316:MZZ524316 NJK524316:NJV524316 NTG524316:NTR524316 ODC524316:ODN524316 OMY524316:ONJ524316 OWU524316:OXF524316 PGQ524316:PHB524316 PQM524316:PQX524316 QAI524316:QAT524316 QKE524316:QKP524316 QUA524316:QUL524316 RDW524316:REH524316 RNS524316:ROD524316 RXO524316:RXZ524316 SHK524316:SHV524316 SRG524316:SRR524316 TBC524316:TBN524316 TKY524316:TLJ524316 TUU524316:TVF524316 UEQ524316:UFB524316 UOM524316:UOX524316 UYI524316:UYT524316 VIE524316:VIP524316 VSA524316:VSL524316 WBW524316:WCH524316 WLS524316:WMD524316 WVO524316:WVZ524316 G589852:R589852 JC589852:JN589852 SY589852:TJ589852 ACU589852:ADF589852 AMQ589852:ANB589852 AWM589852:AWX589852 BGI589852:BGT589852 BQE589852:BQP589852 CAA589852:CAL589852 CJW589852:CKH589852 CTS589852:CUD589852 DDO589852:DDZ589852 DNK589852:DNV589852 DXG589852:DXR589852 EHC589852:EHN589852 EQY589852:ERJ589852 FAU589852:FBF589852 FKQ589852:FLB589852 FUM589852:FUX589852 GEI589852:GET589852 GOE589852:GOP589852 GYA589852:GYL589852 HHW589852:HIH589852 HRS589852:HSD589852 IBO589852:IBZ589852 ILK589852:ILV589852 IVG589852:IVR589852 JFC589852:JFN589852 JOY589852:JPJ589852 JYU589852:JZF589852 KIQ589852:KJB589852 KSM589852:KSX589852 LCI589852:LCT589852 LME589852:LMP589852 LWA589852:LWL589852 MFW589852:MGH589852 MPS589852:MQD589852 MZO589852:MZZ589852 NJK589852:NJV589852 NTG589852:NTR589852 ODC589852:ODN589852 OMY589852:ONJ589852 OWU589852:OXF589852 PGQ589852:PHB589852 PQM589852:PQX589852 QAI589852:QAT589852 QKE589852:QKP589852 QUA589852:QUL589852 RDW589852:REH589852 RNS589852:ROD589852 RXO589852:RXZ589852 SHK589852:SHV589852 SRG589852:SRR589852 TBC589852:TBN589852 TKY589852:TLJ589852 TUU589852:TVF589852 UEQ589852:UFB589852 UOM589852:UOX589852 UYI589852:UYT589852 VIE589852:VIP589852 VSA589852:VSL589852 WBW589852:WCH589852 WLS589852:WMD589852 WVO589852:WVZ589852 G655388:R655388 JC655388:JN655388 SY655388:TJ655388 ACU655388:ADF655388 AMQ655388:ANB655388 AWM655388:AWX655388 BGI655388:BGT655388 BQE655388:BQP655388 CAA655388:CAL655388 CJW655388:CKH655388 CTS655388:CUD655388 DDO655388:DDZ655388 DNK655388:DNV655388 DXG655388:DXR655388 EHC655388:EHN655388 EQY655388:ERJ655388 FAU655388:FBF655388 FKQ655388:FLB655388 FUM655388:FUX655388 GEI655388:GET655388 GOE655388:GOP655388 GYA655388:GYL655388 HHW655388:HIH655388 HRS655388:HSD655388 IBO655388:IBZ655388 ILK655388:ILV655388 IVG655388:IVR655388 JFC655388:JFN655388 JOY655388:JPJ655388 JYU655388:JZF655388 KIQ655388:KJB655388 KSM655388:KSX655388 LCI655388:LCT655388 LME655388:LMP655388 LWA655388:LWL655388 MFW655388:MGH655388 MPS655388:MQD655388 MZO655388:MZZ655388 NJK655388:NJV655388 NTG655388:NTR655388 ODC655388:ODN655388 OMY655388:ONJ655388 OWU655388:OXF655388 PGQ655388:PHB655388 PQM655388:PQX655388 QAI655388:QAT655388 QKE655388:QKP655388 QUA655388:QUL655388 RDW655388:REH655388 RNS655388:ROD655388 RXO655388:RXZ655388 SHK655388:SHV655388 SRG655388:SRR655388 TBC655388:TBN655388 TKY655388:TLJ655388 TUU655388:TVF655388 UEQ655388:UFB655388 UOM655388:UOX655388 UYI655388:UYT655388 VIE655388:VIP655388 VSA655388:VSL655388 WBW655388:WCH655388 WLS655388:WMD655388 WVO655388:WVZ655388 G720924:R720924 JC720924:JN720924 SY720924:TJ720924 ACU720924:ADF720924 AMQ720924:ANB720924 AWM720924:AWX720924 BGI720924:BGT720924 BQE720924:BQP720924 CAA720924:CAL720924 CJW720924:CKH720924 CTS720924:CUD720924 DDO720924:DDZ720924 DNK720924:DNV720924 DXG720924:DXR720924 EHC720924:EHN720924 EQY720924:ERJ720924 FAU720924:FBF720924 FKQ720924:FLB720924 FUM720924:FUX720924 GEI720924:GET720924 GOE720924:GOP720924 GYA720924:GYL720924 HHW720924:HIH720924 HRS720924:HSD720924 IBO720924:IBZ720924 ILK720924:ILV720924 IVG720924:IVR720924 JFC720924:JFN720924 JOY720924:JPJ720924 JYU720924:JZF720924 KIQ720924:KJB720924 KSM720924:KSX720924 LCI720924:LCT720924 LME720924:LMP720924 LWA720924:LWL720924 MFW720924:MGH720924 MPS720924:MQD720924 MZO720924:MZZ720924 NJK720924:NJV720924 NTG720924:NTR720924 ODC720924:ODN720924 OMY720924:ONJ720924 OWU720924:OXF720924 PGQ720924:PHB720924 PQM720924:PQX720924 QAI720924:QAT720924 QKE720924:QKP720924 QUA720924:QUL720924 RDW720924:REH720924 RNS720924:ROD720924 RXO720924:RXZ720924 SHK720924:SHV720924 SRG720924:SRR720924 TBC720924:TBN720924 TKY720924:TLJ720924 TUU720924:TVF720924 UEQ720924:UFB720924 UOM720924:UOX720924 UYI720924:UYT720924 VIE720924:VIP720924 VSA720924:VSL720924 WBW720924:WCH720924 WLS720924:WMD720924 WVO720924:WVZ720924 G786460:R786460 JC786460:JN786460 SY786460:TJ786460 ACU786460:ADF786460 AMQ786460:ANB786460 AWM786460:AWX786460 BGI786460:BGT786460 BQE786460:BQP786460 CAA786460:CAL786460 CJW786460:CKH786460 CTS786460:CUD786460 DDO786460:DDZ786460 DNK786460:DNV786460 DXG786460:DXR786460 EHC786460:EHN786460 EQY786460:ERJ786460 FAU786460:FBF786460 FKQ786460:FLB786460 FUM786460:FUX786460 GEI786460:GET786460 GOE786460:GOP786460 GYA786460:GYL786460 HHW786460:HIH786460 HRS786460:HSD786460 IBO786460:IBZ786460 ILK786460:ILV786460 IVG786460:IVR786460 JFC786460:JFN786460 JOY786460:JPJ786460 JYU786460:JZF786460 KIQ786460:KJB786460 KSM786460:KSX786460 LCI786460:LCT786460 LME786460:LMP786460 LWA786460:LWL786460 MFW786460:MGH786460 MPS786460:MQD786460 MZO786460:MZZ786460 NJK786460:NJV786460 NTG786460:NTR786460 ODC786460:ODN786460 OMY786460:ONJ786460 OWU786460:OXF786460 PGQ786460:PHB786460 PQM786460:PQX786460 QAI786460:QAT786460 QKE786460:QKP786460 QUA786460:QUL786460 RDW786460:REH786460 RNS786460:ROD786460 RXO786460:RXZ786460 SHK786460:SHV786460 SRG786460:SRR786460 TBC786460:TBN786460 TKY786460:TLJ786460 TUU786460:TVF786460 UEQ786460:UFB786460 UOM786460:UOX786460 UYI786460:UYT786460 VIE786460:VIP786460 VSA786460:VSL786460 WBW786460:WCH786460 WLS786460:WMD786460 WVO786460:WVZ786460 G851996:R851996 JC851996:JN851996 SY851996:TJ851996 ACU851996:ADF851996 AMQ851996:ANB851996 AWM851996:AWX851996 BGI851996:BGT851996 BQE851996:BQP851996 CAA851996:CAL851996 CJW851996:CKH851996 CTS851996:CUD851996 DDO851996:DDZ851996 DNK851996:DNV851996 DXG851996:DXR851996 EHC851996:EHN851996 EQY851996:ERJ851996 FAU851996:FBF851996 FKQ851996:FLB851996 FUM851996:FUX851996 GEI851996:GET851996 GOE851996:GOP851996 GYA851996:GYL851996 HHW851996:HIH851996 HRS851996:HSD851996 IBO851996:IBZ851996 ILK851996:ILV851996 IVG851996:IVR851996 JFC851996:JFN851996 JOY851996:JPJ851996 JYU851996:JZF851996 KIQ851996:KJB851996 KSM851996:KSX851996 LCI851996:LCT851996 LME851996:LMP851996 LWA851996:LWL851996 MFW851996:MGH851996 MPS851996:MQD851996 MZO851996:MZZ851996 NJK851996:NJV851996 NTG851996:NTR851996 ODC851996:ODN851996 OMY851996:ONJ851996 OWU851996:OXF851996 PGQ851996:PHB851996 PQM851996:PQX851996 QAI851996:QAT851996 QKE851996:QKP851996 QUA851996:QUL851996 RDW851996:REH851996 RNS851996:ROD851996 RXO851996:RXZ851996 SHK851996:SHV851996 SRG851996:SRR851996 TBC851996:TBN851996 TKY851996:TLJ851996 TUU851996:TVF851996 UEQ851996:UFB851996 UOM851996:UOX851996 UYI851996:UYT851996 VIE851996:VIP851996 VSA851996:VSL851996 WBW851996:WCH851996 WLS851996:WMD851996 WVO851996:WVZ851996 G917532:R917532 JC917532:JN917532 SY917532:TJ917532 ACU917532:ADF917532 AMQ917532:ANB917532 AWM917532:AWX917532 BGI917532:BGT917532 BQE917532:BQP917532 CAA917532:CAL917532 CJW917532:CKH917532 CTS917532:CUD917532 DDO917532:DDZ917532 DNK917532:DNV917532 DXG917532:DXR917532 EHC917532:EHN917532 EQY917532:ERJ917532 FAU917532:FBF917532 FKQ917532:FLB917532 FUM917532:FUX917532 GEI917532:GET917532 GOE917532:GOP917532 GYA917532:GYL917532 HHW917532:HIH917532 HRS917532:HSD917532 IBO917532:IBZ917532 ILK917532:ILV917532 IVG917532:IVR917532 JFC917532:JFN917532 JOY917532:JPJ917532 JYU917532:JZF917532 KIQ917532:KJB917532 KSM917532:KSX917532 LCI917532:LCT917532 LME917532:LMP917532 LWA917532:LWL917532 MFW917532:MGH917532 MPS917532:MQD917532 MZO917532:MZZ917532 NJK917532:NJV917532 NTG917532:NTR917532 ODC917532:ODN917532 OMY917532:ONJ917532 OWU917532:OXF917532 PGQ917532:PHB917532 PQM917532:PQX917532 QAI917532:QAT917532 QKE917532:QKP917532 QUA917532:QUL917532 RDW917532:REH917532 RNS917532:ROD917532 RXO917532:RXZ917532 SHK917532:SHV917532 SRG917532:SRR917532 TBC917532:TBN917532 TKY917532:TLJ917532 TUU917532:TVF917532 UEQ917532:UFB917532 UOM917532:UOX917532 UYI917532:UYT917532 VIE917532:VIP917532 VSA917532:VSL917532 WBW917532:WCH917532 WLS917532:WMD917532 WVO917532:WVZ917532 G983068:R983068 JC983068:JN983068 SY983068:TJ983068 ACU983068:ADF983068 AMQ983068:ANB983068 AWM983068:AWX983068 BGI983068:BGT983068 BQE983068:BQP983068 CAA983068:CAL983068 CJW983068:CKH983068 CTS983068:CUD983068 DDO983068:DDZ983068 DNK983068:DNV983068 DXG983068:DXR983068 EHC983068:EHN983068 EQY983068:ERJ983068 FAU983068:FBF983068 FKQ983068:FLB983068 FUM983068:FUX983068 GEI983068:GET983068 GOE983068:GOP983068 GYA983068:GYL983068 HHW983068:HIH983068 HRS983068:HSD983068 IBO983068:IBZ983068 ILK983068:ILV983068 IVG983068:IVR983068 JFC983068:JFN983068 JOY983068:JPJ983068 JYU983068:JZF983068 KIQ983068:KJB983068 KSM983068:KSX983068 LCI983068:LCT983068 LME983068:LMP983068 LWA983068:LWL983068 MFW983068:MGH983068 MPS983068:MQD983068 MZO983068:MZZ983068 NJK983068:NJV983068 NTG983068:NTR983068 ODC983068:ODN983068 OMY983068:ONJ983068 OWU983068:OXF983068 PGQ983068:PHB983068 PQM983068:PQX983068 QAI983068:QAT983068 QKE983068:QKP983068 QUA983068:QUL983068 RDW983068:REH983068 RNS983068:ROD983068 RXO983068:RXZ983068 SHK983068:SHV983068 SRG983068:SRR983068 TBC983068:TBN983068 TKY983068:TLJ983068 TUU983068:TVF983068 UEQ983068:UFB983068 UOM983068:UOX983068 UYI983068:UYT983068 VIE983068:VIP983068 VSA983068:VSL983068 WBW983068:WCH983068 WLS983068:WMD983068 G28:R28" xr:uid="{00000000-0002-0000-0600-000000000000}"/>
    <dataValidation allowBlank="1" showInputMessage="1" showErrorMessage="1" promptTitle="所在地" prompt="都道府県から記入して下さい" sqref="WVO983069:WVZ983069 JC29:JN29 SY29:TJ29 ACU29:ADF29 AMQ29:ANB29 AWM29:AWX29 BGI29:BGT29 BQE29:BQP29 CAA29:CAL29 CJW29:CKH29 CTS29:CUD29 DDO29:DDZ29 DNK29:DNV29 DXG29:DXR29 EHC29:EHN29 EQY29:ERJ29 FAU29:FBF29 FKQ29:FLB29 FUM29:FUX29 GEI29:GET29 GOE29:GOP29 GYA29:GYL29 HHW29:HIH29 HRS29:HSD29 IBO29:IBZ29 ILK29:ILV29 IVG29:IVR29 JFC29:JFN29 JOY29:JPJ29 JYU29:JZF29 KIQ29:KJB29 KSM29:KSX29 LCI29:LCT29 LME29:LMP29 LWA29:LWL29 MFW29:MGH29 MPS29:MQD29 MZO29:MZZ29 NJK29:NJV29 NTG29:NTR29 ODC29:ODN29 OMY29:ONJ29 OWU29:OXF29 PGQ29:PHB29 PQM29:PQX29 QAI29:QAT29 QKE29:QKP29 QUA29:QUL29 RDW29:REH29 RNS29:ROD29 RXO29:RXZ29 SHK29:SHV29 SRG29:SRR29 TBC29:TBN29 TKY29:TLJ29 TUU29:TVF29 UEQ29:UFB29 UOM29:UOX29 UYI29:UYT29 VIE29:VIP29 VSA29:VSL29 WBW29:WCH29 WLS29:WMD29 WVO29:WVZ29 G65565:R65565 JC65565:JN65565 SY65565:TJ65565 ACU65565:ADF65565 AMQ65565:ANB65565 AWM65565:AWX65565 BGI65565:BGT65565 BQE65565:BQP65565 CAA65565:CAL65565 CJW65565:CKH65565 CTS65565:CUD65565 DDO65565:DDZ65565 DNK65565:DNV65565 DXG65565:DXR65565 EHC65565:EHN65565 EQY65565:ERJ65565 FAU65565:FBF65565 FKQ65565:FLB65565 FUM65565:FUX65565 GEI65565:GET65565 GOE65565:GOP65565 GYA65565:GYL65565 HHW65565:HIH65565 HRS65565:HSD65565 IBO65565:IBZ65565 ILK65565:ILV65565 IVG65565:IVR65565 JFC65565:JFN65565 JOY65565:JPJ65565 JYU65565:JZF65565 KIQ65565:KJB65565 KSM65565:KSX65565 LCI65565:LCT65565 LME65565:LMP65565 LWA65565:LWL65565 MFW65565:MGH65565 MPS65565:MQD65565 MZO65565:MZZ65565 NJK65565:NJV65565 NTG65565:NTR65565 ODC65565:ODN65565 OMY65565:ONJ65565 OWU65565:OXF65565 PGQ65565:PHB65565 PQM65565:PQX65565 QAI65565:QAT65565 QKE65565:QKP65565 QUA65565:QUL65565 RDW65565:REH65565 RNS65565:ROD65565 RXO65565:RXZ65565 SHK65565:SHV65565 SRG65565:SRR65565 TBC65565:TBN65565 TKY65565:TLJ65565 TUU65565:TVF65565 UEQ65565:UFB65565 UOM65565:UOX65565 UYI65565:UYT65565 VIE65565:VIP65565 VSA65565:VSL65565 WBW65565:WCH65565 WLS65565:WMD65565 WVO65565:WVZ65565 G131101:R131101 JC131101:JN131101 SY131101:TJ131101 ACU131101:ADF131101 AMQ131101:ANB131101 AWM131101:AWX131101 BGI131101:BGT131101 BQE131101:BQP131101 CAA131101:CAL131101 CJW131101:CKH131101 CTS131101:CUD131101 DDO131101:DDZ131101 DNK131101:DNV131101 DXG131101:DXR131101 EHC131101:EHN131101 EQY131101:ERJ131101 FAU131101:FBF131101 FKQ131101:FLB131101 FUM131101:FUX131101 GEI131101:GET131101 GOE131101:GOP131101 GYA131101:GYL131101 HHW131101:HIH131101 HRS131101:HSD131101 IBO131101:IBZ131101 ILK131101:ILV131101 IVG131101:IVR131101 JFC131101:JFN131101 JOY131101:JPJ131101 JYU131101:JZF131101 KIQ131101:KJB131101 KSM131101:KSX131101 LCI131101:LCT131101 LME131101:LMP131101 LWA131101:LWL131101 MFW131101:MGH131101 MPS131101:MQD131101 MZO131101:MZZ131101 NJK131101:NJV131101 NTG131101:NTR131101 ODC131101:ODN131101 OMY131101:ONJ131101 OWU131101:OXF131101 PGQ131101:PHB131101 PQM131101:PQX131101 QAI131101:QAT131101 QKE131101:QKP131101 QUA131101:QUL131101 RDW131101:REH131101 RNS131101:ROD131101 RXO131101:RXZ131101 SHK131101:SHV131101 SRG131101:SRR131101 TBC131101:TBN131101 TKY131101:TLJ131101 TUU131101:TVF131101 UEQ131101:UFB131101 UOM131101:UOX131101 UYI131101:UYT131101 VIE131101:VIP131101 VSA131101:VSL131101 WBW131101:WCH131101 WLS131101:WMD131101 WVO131101:WVZ131101 G196637:R196637 JC196637:JN196637 SY196637:TJ196637 ACU196637:ADF196637 AMQ196637:ANB196637 AWM196637:AWX196637 BGI196637:BGT196637 BQE196637:BQP196637 CAA196637:CAL196637 CJW196637:CKH196637 CTS196637:CUD196637 DDO196637:DDZ196637 DNK196637:DNV196637 DXG196637:DXR196637 EHC196637:EHN196637 EQY196637:ERJ196637 FAU196637:FBF196637 FKQ196637:FLB196637 FUM196637:FUX196637 GEI196637:GET196637 GOE196637:GOP196637 GYA196637:GYL196637 HHW196637:HIH196637 HRS196637:HSD196637 IBO196637:IBZ196637 ILK196637:ILV196637 IVG196637:IVR196637 JFC196637:JFN196637 JOY196637:JPJ196637 JYU196637:JZF196637 KIQ196637:KJB196637 KSM196637:KSX196637 LCI196637:LCT196637 LME196637:LMP196637 LWA196637:LWL196637 MFW196637:MGH196637 MPS196637:MQD196637 MZO196637:MZZ196637 NJK196637:NJV196637 NTG196637:NTR196637 ODC196637:ODN196637 OMY196637:ONJ196637 OWU196637:OXF196637 PGQ196637:PHB196637 PQM196637:PQX196637 QAI196637:QAT196637 QKE196637:QKP196637 QUA196637:QUL196637 RDW196637:REH196637 RNS196637:ROD196637 RXO196637:RXZ196637 SHK196637:SHV196637 SRG196637:SRR196637 TBC196637:TBN196637 TKY196637:TLJ196637 TUU196637:TVF196637 UEQ196637:UFB196637 UOM196637:UOX196637 UYI196637:UYT196637 VIE196637:VIP196637 VSA196637:VSL196637 WBW196637:WCH196637 WLS196637:WMD196637 WVO196637:WVZ196637 G262173:R262173 JC262173:JN262173 SY262173:TJ262173 ACU262173:ADF262173 AMQ262173:ANB262173 AWM262173:AWX262173 BGI262173:BGT262173 BQE262173:BQP262173 CAA262173:CAL262173 CJW262173:CKH262173 CTS262173:CUD262173 DDO262173:DDZ262173 DNK262173:DNV262173 DXG262173:DXR262173 EHC262173:EHN262173 EQY262173:ERJ262173 FAU262173:FBF262173 FKQ262173:FLB262173 FUM262173:FUX262173 GEI262173:GET262173 GOE262173:GOP262173 GYA262173:GYL262173 HHW262173:HIH262173 HRS262173:HSD262173 IBO262173:IBZ262173 ILK262173:ILV262173 IVG262173:IVR262173 JFC262173:JFN262173 JOY262173:JPJ262173 JYU262173:JZF262173 KIQ262173:KJB262173 KSM262173:KSX262173 LCI262173:LCT262173 LME262173:LMP262173 LWA262173:LWL262173 MFW262173:MGH262173 MPS262173:MQD262173 MZO262173:MZZ262173 NJK262173:NJV262173 NTG262173:NTR262173 ODC262173:ODN262173 OMY262173:ONJ262173 OWU262173:OXF262173 PGQ262173:PHB262173 PQM262173:PQX262173 QAI262173:QAT262173 QKE262173:QKP262173 QUA262173:QUL262173 RDW262173:REH262173 RNS262173:ROD262173 RXO262173:RXZ262173 SHK262173:SHV262173 SRG262173:SRR262173 TBC262173:TBN262173 TKY262173:TLJ262173 TUU262173:TVF262173 UEQ262173:UFB262173 UOM262173:UOX262173 UYI262173:UYT262173 VIE262173:VIP262173 VSA262173:VSL262173 WBW262173:WCH262173 WLS262173:WMD262173 WVO262173:WVZ262173 G327709:R327709 JC327709:JN327709 SY327709:TJ327709 ACU327709:ADF327709 AMQ327709:ANB327709 AWM327709:AWX327709 BGI327709:BGT327709 BQE327709:BQP327709 CAA327709:CAL327709 CJW327709:CKH327709 CTS327709:CUD327709 DDO327709:DDZ327709 DNK327709:DNV327709 DXG327709:DXR327709 EHC327709:EHN327709 EQY327709:ERJ327709 FAU327709:FBF327709 FKQ327709:FLB327709 FUM327709:FUX327709 GEI327709:GET327709 GOE327709:GOP327709 GYA327709:GYL327709 HHW327709:HIH327709 HRS327709:HSD327709 IBO327709:IBZ327709 ILK327709:ILV327709 IVG327709:IVR327709 JFC327709:JFN327709 JOY327709:JPJ327709 JYU327709:JZF327709 KIQ327709:KJB327709 KSM327709:KSX327709 LCI327709:LCT327709 LME327709:LMP327709 LWA327709:LWL327709 MFW327709:MGH327709 MPS327709:MQD327709 MZO327709:MZZ327709 NJK327709:NJV327709 NTG327709:NTR327709 ODC327709:ODN327709 OMY327709:ONJ327709 OWU327709:OXF327709 PGQ327709:PHB327709 PQM327709:PQX327709 QAI327709:QAT327709 QKE327709:QKP327709 QUA327709:QUL327709 RDW327709:REH327709 RNS327709:ROD327709 RXO327709:RXZ327709 SHK327709:SHV327709 SRG327709:SRR327709 TBC327709:TBN327709 TKY327709:TLJ327709 TUU327709:TVF327709 UEQ327709:UFB327709 UOM327709:UOX327709 UYI327709:UYT327709 VIE327709:VIP327709 VSA327709:VSL327709 WBW327709:WCH327709 WLS327709:WMD327709 WVO327709:WVZ327709 G393245:R393245 JC393245:JN393245 SY393245:TJ393245 ACU393245:ADF393245 AMQ393245:ANB393245 AWM393245:AWX393245 BGI393245:BGT393245 BQE393245:BQP393245 CAA393245:CAL393245 CJW393245:CKH393245 CTS393245:CUD393245 DDO393245:DDZ393245 DNK393245:DNV393245 DXG393245:DXR393245 EHC393245:EHN393245 EQY393245:ERJ393245 FAU393245:FBF393245 FKQ393245:FLB393245 FUM393245:FUX393245 GEI393245:GET393245 GOE393245:GOP393245 GYA393245:GYL393245 HHW393245:HIH393245 HRS393245:HSD393245 IBO393245:IBZ393245 ILK393245:ILV393245 IVG393245:IVR393245 JFC393245:JFN393245 JOY393245:JPJ393245 JYU393245:JZF393245 KIQ393245:KJB393245 KSM393245:KSX393245 LCI393245:LCT393245 LME393245:LMP393245 LWA393245:LWL393245 MFW393245:MGH393245 MPS393245:MQD393245 MZO393245:MZZ393245 NJK393245:NJV393245 NTG393245:NTR393245 ODC393245:ODN393245 OMY393245:ONJ393245 OWU393245:OXF393245 PGQ393245:PHB393245 PQM393245:PQX393245 QAI393245:QAT393245 QKE393245:QKP393245 QUA393245:QUL393245 RDW393245:REH393245 RNS393245:ROD393245 RXO393245:RXZ393245 SHK393245:SHV393245 SRG393245:SRR393245 TBC393245:TBN393245 TKY393245:TLJ393245 TUU393245:TVF393245 UEQ393245:UFB393245 UOM393245:UOX393245 UYI393245:UYT393245 VIE393245:VIP393245 VSA393245:VSL393245 WBW393245:WCH393245 WLS393245:WMD393245 WVO393245:WVZ393245 G458781:R458781 JC458781:JN458781 SY458781:TJ458781 ACU458781:ADF458781 AMQ458781:ANB458781 AWM458781:AWX458781 BGI458781:BGT458781 BQE458781:BQP458781 CAA458781:CAL458781 CJW458781:CKH458781 CTS458781:CUD458781 DDO458781:DDZ458781 DNK458781:DNV458781 DXG458781:DXR458781 EHC458781:EHN458781 EQY458781:ERJ458781 FAU458781:FBF458781 FKQ458781:FLB458781 FUM458781:FUX458781 GEI458781:GET458781 GOE458781:GOP458781 GYA458781:GYL458781 HHW458781:HIH458781 HRS458781:HSD458781 IBO458781:IBZ458781 ILK458781:ILV458781 IVG458781:IVR458781 JFC458781:JFN458781 JOY458781:JPJ458781 JYU458781:JZF458781 KIQ458781:KJB458781 KSM458781:KSX458781 LCI458781:LCT458781 LME458781:LMP458781 LWA458781:LWL458781 MFW458781:MGH458781 MPS458781:MQD458781 MZO458781:MZZ458781 NJK458781:NJV458781 NTG458781:NTR458781 ODC458781:ODN458781 OMY458781:ONJ458781 OWU458781:OXF458781 PGQ458781:PHB458781 PQM458781:PQX458781 QAI458781:QAT458781 QKE458781:QKP458781 QUA458781:QUL458781 RDW458781:REH458781 RNS458781:ROD458781 RXO458781:RXZ458781 SHK458781:SHV458781 SRG458781:SRR458781 TBC458781:TBN458781 TKY458781:TLJ458781 TUU458781:TVF458781 UEQ458781:UFB458781 UOM458781:UOX458781 UYI458781:UYT458781 VIE458781:VIP458781 VSA458781:VSL458781 WBW458781:WCH458781 WLS458781:WMD458781 WVO458781:WVZ458781 G524317:R524317 JC524317:JN524317 SY524317:TJ524317 ACU524317:ADF524317 AMQ524317:ANB524317 AWM524317:AWX524317 BGI524317:BGT524317 BQE524317:BQP524317 CAA524317:CAL524317 CJW524317:CKH524317 CTS524317:CUD524317 DDO524317:DDZ524317 DNK524317:DNV524317 DXG524317:DXR524317 EHC524317:EHN524317 EQY524317:ERJ524317 FAU524317:FBF524317 FKQ524317:FLB524317 FUM524317:FUX524317 GEI524317:GET524317 GOE524317:GOP524317 GYA524317:GYL524317 HHW524317:HIH524317 HRS524317:HSD524317 IBO524317:IBZ524317 ILK524317:ILV524317 IVG524317:IVR524317 JFC524317:JFN524317 JOY524317:JPJ524317 JYU524317:JZF524317 KIQ524317:KJB524317 KSM524317:KSX524317 LCI524317:LCT524317 LME524317:LMP524317 LWA524317:LWL524317 MFW524317:MGH524317 MPS524317:MQD524317 MZO524317:MZZ524317 NJK524317:NJV524317 NTG524317:NTR524317 ODC524317:ODN524317 OMY524317:ONJ524317 OWU524317:OXF524317 PGQ524317:PHB524317 PQM524317:PQX524317 QAI524317:QAT524317 QKE524317:QKP524317 QUA524317:QUL524317 RDW524317:REH524317 RNS524317:ROD524317 RXO524317:RXZ524317 SHK524317:SHV524317 SRG524317:SRR524317 TBC524317:TBN524317 TKY524317:TLJ524317 TUU524317:TVF524317 UEQ524317:UFB524317 UOM524317:UOX524317 UYI524317:UYT524317 VIE524317:VIP524317 VSA524317:VSL524317 WBW524317:WCH524317 WLS524317:WMD524317 WVO524317:WVZ524317 G589853:R589853 JC589853:JN589853 SY589853:TJ589853 ACU589853:ADF589853 AMQ589853:ANB589853 AWM589853:AWX589853 BGI589853:BGT589853 BQE589853:BQP589853 CAA589853:CAL589853 CJW589853:CKH589853 CTS589853:CUD589853 DDO589853:DDZ589853 DNK589853:DNV589853 DXG589853:DXR589853 EHC589853:EHN589853 EQY589853:ERJ589853 FAU589853:FBF589853 FKQ589853:FLB589853 FUM589853:FUX589853 GEI589853:GET589853 GOE589853:GOP589853 GYA589853:GYL589853 HHW589853:HIH589853 HRS589853:HSD589853 IBO589853:IBZ589853 ILK589853:ILV589853 IVG589853:IVR589853 JFC589853:JFN589853 JOY589853:JPJ589853 JYU589853:JZF589853 KIQ589853:KJB589853 KSM589853:KSX589853 LCI589853:LCT589853 LME589853:LMP589853 LWA589853:LWL589853 MFW589853:MGH589853 MPS589853:MQD589853 MZO589853:MZZ589853 NJK589853:NJV589853 NTG589853:NTR589853 ODC589853:ODN589853 OMY589853:ONJ589853 OWU589853:OXF589853 PGQ589853:PHB589853 PQM589853:PQX589853 QAI589853:QAT589853 QKE589853:QKP589853 QUA589853:QUL589853 RDW589853:REH589853 RNS589853:ROD589853 RXO589853:RXZ589853 SHK589853:SHV589853 SRG589853:SRR589853 TBC589853:TBN589853 TKY589853:TLJ589853 TUU589853:TVF589853 UEQ589853:UFB589853 UOM589853:UOX589853 UYI589853:UYT589853 VIE589853:VIP589853 VSA589853:VSL589853 WBW589853:WCH589853 WLS589853:WMD589853 WVO589853:WVZ589853 G655389:R655389 JC655389:JN655389 SY655389:TJ655389 ACU655389:ADF655389 AMQ655389:ANB655389 AWM655389:AWX655389 BGI655389:BGT655389 BQE655389:BQP655389 CAA655389:CAL655389 CJW655389:CKH655389 CTS655389:CUD655389 DDO655389:DDZ655389 DNK655389:DNV655389 DXG655389:DXR655389 EHC655389:EHN655389 EQY655389:ERJ655389 FAU655389:FBF655389 FKQ655389:FLB655389 FUM655389:FUX655389 GEI655389:GET655389 GOE655389:GOP655389 GYA655389:GYL655389 HHW655389:HIH655389 HRS655389:HSD655389 IBO655389:IBZ655389 ILK655389:ILV655389 IVG655389:IVR655389 JFC655389:JFN655389 JOY655389:JPJ655389 JYU655389:JZF655389 KIQ655389:KJB655389 KSM655389:KSX655389 LCI655389:LCT655389 LME655389:LMP655389 LWA655389:LWL655389 MFW655389:MGH655389 MPS655389:MQD655389 MZO655389:MZZ655389 NJK655389:NJV655389 NTG655389:NTR655389 ODC655389:ODN655389 OMY655389:ONJ655389 OWU655389:OXF655389 PGQ655389:PHB655389 PQM655389:PQX655389 QAI655389:QAT655389 QKE655389:QKP655389 QUA655389:QUL655389 RDW655389:REH655389 RNS655389:ROD655389 RXO655389:RXZ655389 SHK655389:SHV655389 SRG655389:SRR655389 TBC655389:TBN655389 TKY655389:TLJ655389 TUU655389:TVF655389 UEQ655389:UFB655389 UOM655389:UOX655389 UYI655389:UYT655389 VIE655389:VIP655389 VSA655389:VSL655389 WBW655389:WCH655389 WLS655389:WMD655389 WVO655389:WVZ655389 G720925:R720925 JC720925:JN720925 SY720925:TJ720925 ACU720925:ADF720925 AMQ720925:ANB720925 AWM720925:AWX720925 BGI720925:BGT720925 BQE720925:BQP720925 CAA720925:CAL720925 CJW720925:CKH720925 CTS720925:CUD720925 DDO720925:DDZ720925 DNK720925:DNV720925 DXG720925:DXR720925 EHC720925:EHN720925 EQY720925:ERJ720925 FAU720925:FBF720925 FKQ720925:FLB720925 FUM720925:FUX720925 GEI720925:GET720925 GOE720925:GOP720925 GYA720925:GYL720925 HHW720925:HIH720925 HRS720925:HSD720925 IBO720925:IBZ720925 ILK720925:ILV720925 IVG720925:IVR720925 JFC720925:JFN720925 JOY720925:JPJ720925 JYU720925:JZF720925 KIQ720925:KJB720925 KSM720925:KSX720925 LCI720925:LCT720925 LME720925:LMP720925 LWA720925:LWL720925 MFW720925:MGH720925 MPS720925:MQD720925 MZO720925:MZZ720925 NJK720925:NJV720925 NTG720925:NTR720925 ODC720925:ODN720925 OMY720925:ONJ720925 OWU720925:OXF720925 PGQ720925:PHB720925 PQM720925:PQX720925 QAI720925:QAT720925 QKE720925:QKP720925 QUA720925:QUL720925 RDW720925:REH720925 RNS720925:ROD720925 RXO720925:RXZ720925 SHK720925:SHV720925 SRG720925:SRR720925 TBC720925:TBN720925 TKY720925:TLJ720925 TUU720925:TVF720925 UEQ720925:UFB720925 UOM720925:UOX720925 UYI720925:UYT720925 VIE720925:VIP720925 VSA720925:VSL720925 WBW720925:WCH720925 WLS720925:WMD720925 WVO720925:WVZ720925 G786461:R786461 JC786461:JN786461 SY786461:TJ786461 ACU786461:ADF786461 AMQ786461:ANB786461 AWM786461:AWX786461 BGI786461:BGT786461 BQE786461:BQP786461 CAA786461:CAL786461 CJW786461:CKH786461 CTS786461:CUD786461 DDO786461:DDZ786461 DNK786461:DNV786461 DXG786461:DXR786461 EHC786461:EHN786461 EQY786461:ERJ786461 FAU786461:FBF786461 FKQ786461:FLB786461 FUM786461:FUX786461 GEI786461:GET786461 GOE786461:GOP786461 GYA786461:GYL786461 HHW786461:HIH786461 HRS786461:HSD786461 IBO786461:IBZ786461 ILK786461:ILV786461 IVG786461:IVR786461 JFC786461:JFN786461 JOY786461:JPJ786461 JYU786461:JZF786461 KIQ786461:KJB786461 KSM786461:KSX786461 LCI786461:LCT786461 LME786461:LMP786461 LWA786461:LWL786461 MFW786461:MGH786461 MPS786461:MQD786461 MZO786461:MZZ786461 NJK786461:NJV786461 NTG786461:NTR786461 ODC786461:ODN786461 OMY786461:ONJ786461 OWU786461:OXF786461 PGQ786461:PHB786461 PQM786461:PQX786461 QAI786461:QAT786461 QKE786461:QKP786461 QUA786461:QUL786461 RDW786461:REH786461 RNS786461:ROD786461 RXO786461:RXZ786461 SHK786461:SHV786461 SRG786461:SRR786461 TBC786461:TBN786461 TKY786461:TLJ786461 TUU786461:TVF786461 UEQ786461:UFB786461 UOM786461:UOX786461 UYI786461:UYT786461 VIE786461:VIP786461 VSA786461:VSL786461 WBW786461:WCH786461 WLS786461:WMD786461 WVO786461:WVZ786461 G851997:R851997 JC851997:JN851997 SY851997:TJ851997 ACU851997:ADF851997 AMQ851997:ANB851997 AWM851997:AWX851997 BGI851997:BGT851997 BQE851997:BQP851997 CAA851997:CAL851997 CJW851997:CKH851997 CTS851997:CUD851997 DDO851997:DDZ851997 DNK851997:DNV851997 DXG851997:DXR851997 EHC851997:EHN851997 EQY851997:ERJ851997 FAU851997:FBF851997 FKQ851997:FLB851997 FUM851997:FUX851997 GEI851997:GET851997 GOE851997:GOP851997 GYA851997:GYL851997 HHW851997:HIH851997 HRS851997:HSD851997 IBO851997:IBZ851997 ILK851997:ILV851997 IVG851997:IVR851997 JFC851997:JFN851997 JOY851997:JPJ851997 JYU851997:JZF851997 KIQ851997:KJB851997 KSM851997:KSX851997 LCI851997:LCT851997 LME851997:LMP851997 LWA851997:LWL851997 MFW851997:MGH851997 MPS851997:MQD851997 MZO851997:MZZ851997 NJK851997:NJV851997 NTG851997:NTR851997 ODC851997:ODN851997 OMY851997:ONJ851997 OWU851997:OXF851997 PGQ851997:PHB851997 PQM851997:PQX851997 QAI851997:QAT851997 QKE851997:QKP851997 QUA851997:QUL851997 RDW851997:REH851997 RNS851997:ROD851997 RXO851997:RXZ851997 SHK851997:SHV851997 SRG851997:SRR851997 TBC851997:TBN851997 TKY851997:TLJ851997 TUU851997:TVF851997 UEQ851997:UFB851997 UOM851997:UOX851997 UYI851997:UYT851997 VIE851997:VIP851997 VSA851997:VSL851997 WBW851997:WCH851997 WLS851997:WMD851997 WVO851997:WVZ851997 G917533:R917533 JC917533:JN917533 SY917533:TJ917533 ACU917533:ADF917533 AMQ917533:ANB917533 AWM917533:AWX917533 BGI917533:BGT917533 BQE917533:BQP917533 CAA917533:CAL917533 CJW917533:CKH917533 CTS917533:CUD917533 DDO917533:DDZ917533 DNK917533:DNV917533 DXG917533:DXR917533 EHC917533:EHN917533 EQY917533:ERJ917533 FAU917533:FBF917533 FKQ917533:FLB917533 FUM917533:FUX917533 GEI917533:GET917533 GOE917533:GOP917533 GYA917533:GYL917533 HHW917533:HIH917533 HRS917533:HSD917533 IBO917533:IBZ917533 ILK917533:ILV917533 IVG917533:IVR917533 JFC917533:JFN917533 JOY917533:JPJ917533 JYU917533:JZF917533 KIQ917533:KJB917533 KSM917533:KSX917533 LCI917533:LCT917533 LME917533:LMP917533 LWA917533:LWL917533 MFW917533:MGH917533 MPS917533:MQD917533 MZO917533:MZZ917533 NJK917533:NJV917533 NTG917533:NTR917533 ODC917533:ODN917533 OMY917533:ONJ917533 OWU917533:OXF917533 PGQ917533:PHB917533 PQM917533:PQX917533 QAI917533:QAT917533 QKE917533:QKP917533 QUA917533:QUL917533 RDW917533:REH917533 RNS917533:ROD917533 RXO917533:RXZ917533 SHK917533:SHV917533 SRG917533:SRR917533 TBC917533:TBN917533 TKY917533:TLJ917533 TUU917533:TVF917533 UEQ917533:UFB917533 UOM917533:UOX917533 UYI917533:UYT917533 VIE917533:VIP917533 VSA917533:VSL917533 WBW917533:WCH917533 WLS917533:WMD917533 WVO917533:WVZ917533 G983069:R983069 JC983069:JN983069 SY983069:TJ983069 ACU983069:ADF983069 AMQ983069:ANB983069 AWM983069:AWX983069 BGI983069:BGT983069 BQE983069:BQP983069 CAA983069:CAL983069 CJW983069:CKH983069 CTS983069:CUD983069 DDO983069:DDZ983069 DNK983069:DNV983069 DXG983069:DXR983069 EHC983069:EHN983069 EQY983069:ERJ983069 FAU983069:FBF983069 FKQ983069:FLB983069 FUM983069:FUX983069 GEI983069:GET983069 GOE983069:GOP983069 GYA983069:GYL983069 HHW983069:HIH983069 HRS983069:HSD983069 IBO983069:IBZ983069 ILK983069:ILV983069 IVG983069:IVR983069 JFC983069:JFN983069 JOY983069:JPJ983069 JYU983069:JZF983069 KIQ983069:KJB983069 KSM983069:KSX983069 LCI983069:LCT983069 LME983069:LMP983069 LWA983069:LWL983069 MFW983069:MGH983069 MPS983069:MQD983069 MZO983069:MZZ983069 NJK983069:NJV983069 NTG983069:NTR983069 ODC983069:ODN983069 OMY983069:ONJ983069 OWU983069:OXF983069 PGQ983069:PHB983069 PQM983069:PQX983069 QAI983069:QAT983069 QKE983069:QKP983069 QUA983069:QUL983069 RDW983069:REH983069 RNS983069:ROD983069 RXO983069:RXZ983069 SHK983069:SHV983069 SRG983069:SRR983069 TBC983069:TBN983069 TKY983069:TLJ983069 TUU983069:TVF983069 UEQ983069:UFB983069 UOM983069:UOX983069 UYI983069:UYT983069 VIE983069:VIP983069 VSA983069:VSL983069 WBW983069:WCH983069 WLS983069:WMD983069 G29:R29" xr:uid="{00000000-0002-0000-0600-000001000000}"/>
    <dataValidation allowBlank="1" showInputMessage="1" showErrorMessage="1" prompt="「会社名　代表・・・・　氏名」まで記載して下さい" sqref="WVO983061:WVZ983061 JC21:JN21 SY21:TJ21 ACU21:ADF21 AMQ21:ANB21 AWM21:AWX21 BGI21:BGT21 BQE21:BQP21 CAA21:CAL21 CJW21:CKH21 CTS21:CUD21 DDO21:DDZ21 DNK21:DNV21 DXG21:DXR21 EHC21:EHN21 EQY21:ERJ21 FAU21:FBF21 FKQ21:FLB21 FUM21:FUX21 GEI21:GET21 GOE21:GOP21 GYA21:GYL21 HHW21:HIH21 HRS21:HSD21 IBO21:IBZ21 ILK21:ILV21 IVG21:IVR21 JFC21:JFN21 JOY21:JPJ21 JYU21:JZF21 KIQ21:KJB21 KSM21:KSX21 LCI21:LCT21 LME21:LMP21 LWA21:LWL21 MFW21:MGH21 MPS21:MQD21 MZO21:MZZ21 NJK21:NJV21 NTG21:NTR21 ODC21:ODN21 OMY21:ONJ21 OWU21:OXF21 PGQ21:PHB21 PQM21:PQX21 QAI21:QAT21 QKE21:QKP21 QUA21:QUL21 RDW21:REH21 RNS21:ROD21 RXO21:RXZ21 SHK21:SHV21 SRG21:SRR21 TBC21:TBN21 TKY21:TLJ21 TUU21:TVF21 UEQ21:UFB21 UOM21:UOX21 UYI21:UYT21 VIE21:VIP21 VSA21:VSL21 WBW21:WCH21 WLS21:WMD21 WVO21:WVZ21 G65557:R65557 JC65557:JN65557 SY65557:TJ65557 ACU65557:ADF65557 AMQ65557:ANB65557 AWM65557:AWX65557 BGI65557:BGT65557 BQE65557:BQP65557 CAA65557:CAL65557 CJW65557:CKH65557 CTS65557:CUD65557 DDO65557:DDZ65557 DNK65557:DNV65557 DXG65557:DXR65557 EHC65557:EHN65557 EQY65557:ERJ65557 FAU65557:FBF65557 FKQ65557:FLB65557 FUM65557:FUX65557 GEI65557:GET65557 GOE65557:GOP65557 GYA65557:GYL65557 HHW65557:HIH65557 HRS65557:HSD65557 IBO65557:IBZ65557 ILK65557:ILV65557 IVG65557:IVR65557 JFC65557:JFN65557 JOY65557:JPJ65557 JYU65557:JZF65557 KIQ65557:KJB65557 KSM65557:KSX65557 LCI65557:LCT65557 LME65557:LMP65557 LWA65557:LWL65557 MFW65557:MGH65557 MPS65557:MQD65557 MZO65557:MZZ65557 NJK65557:NJV65557 NTG65557:NTR65557 ODC65557:ODN65557 OMY65557:ONJ65557 OWU65557:OXF65557 PGQ65557:PHB65557 PQM65557:PQX65557 QAI65557:QAT65557 QKE65557:QKP65557 QUA65557:QUL65557 RDW65557:REH65557 RNS65557:ROD65557 RXO65557:RXZ65557 SHK65557:SHV65557 SRG65557:SRR65557 TBC65557:TBN65557 TKY65557:TLJ65557 TUU65557:TVF65557 UEQ65557:UFB65557 UOM65557:UOX65557 UYI65557:UYT65557 VIE65557:VIP65557 VSA65557:VSL65557 WBW65557:WCH65557 WLS65557:WMD65557 WVO65557:WVZ65557 G131093:R131093 JC131093:JN131093 SY131093:TJ131093 ACU131093:ADF131093 AMQ131093:ANB131093 AWM131093:AWX131093 BGI131093:BGT131093 BQE131093:BQP131093 CAA131093:CAL131093 CJW131093:CKH131093 CTS131093:CUD131093 DDO131093:DDZ131093 DNK131093:DNV131093 DXG131093:DXR131093 EHC131093:EHN131093 EQY131093:ERJ131093 FAU131093:FBF131093 FKQ131093:FLB131093 FUM131093:FUX131093 GEI131093:GET131093 GOE131093:GOP131093 GYA131093:GYL131093 HHW131093:HIH131093 HRS131093:HSD131093 IBO131093:IBZ131093 ILK131093:ILV131093 IVG131093:IVR131093 JFC131093:JFN131093 JOY131093:JPJ131093 JYU131093:JZF131093 KIQ131093:KJB131093 KSM131093:KSX131093 LCI131093:LCT131093 LME131093:LMP131093 LWA131093:LWL131093 MFW131093:MGH131093 MPS131093:MQD131093 MZO131093:MZZ131093 NJK131093:NJV131093 NTG131093:NTR131093 ODC131093:ODN131093 OMY131093:ONJ131093 OWU131093:OXF131093 PGQ131093:PHB131093 PQM131093:PQX131093 QAI131093:QAT131093 QKE131093:QKP131093 QUA131093:QUL131093 RDW131093:REH131093 RNS131093:ROD131093 RXO131093:RXZ131093 SHK131093:SHV131093 SRG131093:SRR131093 TBC131093:TBN131093 TKY131093:TLJ131093 TUU131093:TVF131093 UEQ131093:UFB131093 UOM131093:UOX131093 UYI131093:UYT131093 VIE131093:VIP131093 VSA131093:VSL131093 WBW131093:WCH131093 WLS131093:WMD131093 WVO131093:WVZ131093 G196629:R196629 JC196629:JN196629 SY196629:TJ196629 ACU196629:ADF196629 AMQ196629:ANB196629 AWM196629:AWX196629 BGI196629:BGT196629 BQE196629:BQP196629 CAA196629:CAL196629 CJW196629:CKH196629 CTS196629:CUD196629 DDO196629:DDZ196629 DNK196629:DNV196629 DXG196629:DXR196629 EHC196629:EHN196629 EQY196629:ERJ196629 FAU196629:FBF196629 FKQ196629:FLB196629 FUM196629:FUX196629 GEI196629:GET196629 GOE196629:GOP196629 GYA196629:GYL196629 HHW196629:HIH196629 HRS196629:HSD196629 IBO196629:IBZ196629 ILK196629:ILV196629 IVG196629:IVR196629 JFC196629:JFN196629 JOY196629:JPJ196629 JYU196629:JZF196629 KIQ196629:KJB196629 KSM196629:KSX196629 LCI196629:LCT196629 LME196629:LMP196629 LWA196629:LWL196629 MFW196629:MGH196629 MPS196629:MQD196629 MZO196629:MZZ196629 NJK196629:NJV196629 NTG196629:NTR196629 ODC196629:ODN196629 OMY196629:ONJ196629 OWU196629:OXF196629 PGQ196629:PHB196629 PQM196629:PQX196629 QAI196629:QAT196629 QKE196629:QKP196629 QUA196629:QUL196629 RDW196629:REH196629 RNS196629:ROD196629 RXO196629:RXZ196629 SHK196629:SHV196629 SRG196629:SRR196629 TBC196629:TBN196629 TKY196629:TLJ196629 TUU196629:TVF196629 UEQ196629:UFB196629 UOM196629:UOX196629 UYI196629:UYT196629 VIE196629:VIP196629 VSA196629:VSL196629 WBW196629:WCH196629 WLS196629:WMD196629 WVO196629:WVZ196629 G262165:R262165 JC262165:JN262165 SY262165:TJ262165 ACU262165:ADF262165 AMQ262165:ANB262165 AWM262165:AWX262165 BGI262165:BGT262165 BQE262165:BQP262165 CAA262165:CAL262165 CJW262165:CKH262165 CTS262165:CUD262165 DDO262165:DDZ262165 DNK262165:DNV262165 DXG262165:DXR262165 EHC262165:EHN262165 EQY262165:ERJ262165 FAU262165:FBF262165 FKQ262165:FLB262165 FUM262165:FUX262165 GEI262165:GET262165 GOE262165:GOP262165 GYA262165:GYL262165 HHW262165:HIH262165 HRS262165:HSD262165 IBO262165:IBZ262165 ILK262165:ILV262165 IVG262165:IVR262165 JFC262165:JFN262165 JOY262165:JPJ262165 JYU262165:JZF262165 KIQ262165:KJB262165 KSM262165:KSX262165 LCI262165:LCT262165 LME262165:LMP262165 LWA262165:LWL262165 MFW262165:MGH262165 MPS262165:MQD262165 MZO262165:MZZ262165 NJK262165:NJV262165 NTG262165:NTR262165 ODC262165:ODN262165 OMY262165:ONJ262165 OWU262165:OXF262165 PGQ262165:PHB262165 PQM262165:PQX262165 QAI262165:QAT262165 QKE262165:QKP262165 QUA262165:QUL262165 RDW262165:REH262165 RNS262165:ROD262165 RXO262165:RXZ262165 SHK262165:SHV262165 SRG262165:SRR262165 TBC262165:TBN262165 TKY262165:TLJ262165 TUU262165:TVF262165 UEQ262165:UFB262165 UOM262165:UOX262165 UYI262165:UYT262165 VIE262165:VIP262165 VSA262165:VSL262165 WBW262165:WCH262165 WLS262165:WMD262165 WVO262165:WVZ262165 G327701:R327701 JC327701:JN327701 SY327701:TJ327701 ACU327701:ADF327701 AMQ327701:ANB327701 AWM327701:AWX327701 BGI327701:BGT327701 BQE327701:BQP327701 CAA327701:CAL327701 CJW327701:CKH327701 CTS327701:CUD327701 DDO327701:DDZ327701 DNK327701:DNV327701 DXG327701:DXR327701 EHC327701:EHN327701 EQY327701:ERJ327701 FAU327701:FBF327701 FKQ327701:FLB327701 FUM327701:FUX327701 GEI327701:GET327701 GOE327701:GOP327701 GYA327701:GYL327701 HHW327701:HIH327701 HRS327701:HSD327701 IBO327701:IBZ327701 ILK327701:ILV327701 IVG327701:IVR327701 JFC327701:JFN327701 JOY327701:JPJ327701 JYU327701:JZF327701 KIQ327701:KJB327701 KSM327701:KSX327701 LCI327701:LCT327701 LME327701:LMP327701 LWA327701:LWL327701 MFW327701:MGH327701 MPS327701:MQD327701 MZO327701:MZZ327701 NJK327701:NJV327701 NTG327701:NTR327701 ODC327701:ODN327701 OMY327701:ONJ327701 OWU327701:OXF327701 PGQ327701:PHB327701 PQM327701:PQX327701 QAI327701:QAT327701 QKE327701:QKP327701 QUA327701:QUL327701 RDW327701:REH327701 RNS327701:ROD327701 RXO327701:RXZ327701 SHK327701:SHV327701 SRG327701:SRR327701 TBC327701:TBN327701 TKY327701:TLJ327701 TUU327701:TVF327701 UEQ327701:UFB327701 UOM327701:UOX327701 UYI327701:UYT327701 VIE327701:VIP327701 VSA327701:VSL327701 WBW327701:WCH327701 WLS327701:WMD327701 WVO327701:WVZ327701 G393237:R393237 JC393237:JN393237 SY393237:TJ393237 ACU393237:ADF393237 AMQ393237:ANB393237 AWM393237:AWX393237 BGI393237:BGT393237 BQE393237:BQP393237 CAA393237:CAL393237 CJW393237:CKH393237 CTS393237:CUD393237 DDO393237:DDZ393237 DNK393237:DNV393237 DXG393237:DXR393237 EHC393237:EHN393237 EQY393237:ERJ393237 FAU393237:FBF393237 FKQ393237:FLB393237 FUM393237:FUX393237 GEI393237:GET393237 GOE393237:GOP393237 GYA393237:GYL393237 HHW393237:HIH393237 HRS393237:HSD393237 IBO393237:IBZ393237 ILK393237:ILV393237 IVG393237:IVR393237 JFC393237:JFN393237 JOY393237:JPJ393237 JYU393237:JZF393237 KIQ393237:KJB393237 KSM393237:KSX393237 LCI393237:LCT393237 LME393237:LMP393237 LWA393237:LWL393237 MFW393237:MGH393237 MPS393237:MQD393237 MZO393237:MZZ393237 NJK393237:NJV393237 NTG393237:NTR393237 ODC393237:ODN393237 OMY393237:ONJ393237 OWU393237:OXF393237 PGQ393237:PHB393237 PQM393237:PQX393237 QAI393237:QAT393237 QKE393237:QKP393237 QUA393237:QUL393237 RDW393237:REH393237 RNS393237:ROD393237 RXO393237:RXZ393237 SHK393237:SHV393237 SRG393237:SRR393237 TBC393237:TBN393237 TKY393237:TLJ393237 TUU393237:TVF393237 UEQ393237:UFB393237 UOM393237:UOX393237 UYI393237:UYT393237 VIE393237:VIP393237 VSA393237:VSL393237 WBW393237:WCH393237 WLS393237:WMD393237 WVO393237:WVZ393237 G458773:R458773 JC458773:JN458773 SY458773:TJ458773 ACU458773:ADF458773 AMQ458773:ANB458773 AWM458773:AWX458773 BGI458773:BGT458773 BQE458773:BQP458773 CAA458773:CAL458773 CJW458773:CKH458773 CTS458773:CUD458773 DDO458773:DDZ458773 DNK458773:DNV458773 DXG458773:DXR458773 EHC458773:EHN458773 EQY458773:ERJ458773 FAU458773:FBF458773 FKQ458773:FLB458773 FUM458773:FUX458773 GEI458773:GET458773 GOE458773:GOP458773 GYA458773:GYL458773 HHW458773:HIH458773 HRS458773:HSD458773 IBO458773:IBZ458773 ILK458773:ILV458773 IVG458773:IVR458773 JFC458773:JFN458773 JOY458773:JPJ458773 JYU458773:JZF458773 KIQ458773:KJB458773 KSM458773:KSX458773 LCI458773:LCT458773 LME458773:LMP458773 LWA458773:LWL458773 MFW458773:MGH458773 MPS458773:MQD458773 MZO458773:MZZ458773 NJK458773:NJV458773 NTG458773:NTR458773 ODC458773:ODN458773 OMY458773:ONJ458773 OWU458773:OXF458773 PGQ458773:PHB458773 PQM458773:PQX458773 QAI458773:QAT458773 QKE458773:QKP458773 QUA458773:QUL458773 RDW458773:REH458773 RNS458773:ROD458773 RXO458773:RXZ458773 SHK458773:SHV458773 SRG458773:SRR458773 TBC458773:TBN458773 TKY458773:TLJ458773 TUU458773:TVF458773 UEQ458773:UFB458773 UOM458773:UOX458773 UYI458773:UYT458773 VIE458773:VIP458773 VSA458773:VSL458773 WBW458773:WCH458773 WLS458773:WMD458773 WVO458773:WVZ458773 G524309:R524309 JC524309:JN524309 SY524309:TJ524309 ACU524309:ADF524309 AMQ524309:ANB524309 AWM524309:AWX524309 BGI524309:BGT524309 BQE524309:BQP524309 CAA524309:CAL524309 CJW524309:CKH524309 CTS524309:CUD524309 DDO524309:DDZ524309 DNK524309:DNV524309 DXG524309:DXR524309 EHC524309:EHN524309 EQY524309:ERJ524309 FAU524309:FBF524309 FKQ524309:FLB524309 FUM524309:FUX524309 GEI524309:GET524309 GOE524309:GOP524309 GYA524309:GYL524309 HHW524309:HIH524309 HRS524309:HSD524309 IBO524309:IBZ524309 ILK524309:ILV524309 IVG524309:IVR524309 JFC524309:JFN524309 JOY524309:JPJ524309 JYU524309:JZF524309 KIQ524309:KJB524309 KSM524309:KSX524309 LCI524309:LCT524309 LME524309:LMP524309 LWA524309:LWL524309 MFW524309:MGH524309 MPS524309:MQD524309 MZO524309:MZZ524309 NJK524309:NJV524309 NTG524309:NTR524309 ODC524309:ODN524309 OMY524309:ONJ524309 OWU524309:OXF524309 PGQ524309:PHB524309 PQM524309:PQX524309 QAI524309:QAT524309 QKE524309:QKP524309 QUA524309:QUL524309 RDW524309:REH524309 RNS524309:ROD524309 RXO524309:RXZ524309 SHK524309:SHV524309 SRG524309:SRR524309 TBC524309:TBN524309 TKY524309:TLJ524309 TUU524309:TVF524309 UEQ524309:UFB524309 UOM524309:UOX524309 UYI524309:UYT524309 VIE524309:VIP524309 VSA524309:VSL524309 WBW524309:WCH524309 WLS524309:WMD524309 WVO524309:WVZ524309 G589845:R589845 JC589845:JN589845 SY589845:TJ589845 ACU589845:ADF589845 AMQ589845:ANB589845 AWM589845:AWX589845 BGI589845:BGT589845 BQE589845:BQP589845 CAA589845:CAL589845 CJW589845:CKH589845 CTS589845:CUD589845 DDO589845:DDZ589845 DNK589845:DNV589845 DXG589845:DXR589845 EHC589845:EHN589845 EQY589845:ERJ589845 FAU589845:FBF589845 FKQ589845:FLB589845 FUM589845:FUX589845 GEI589845:GET589845 GOE589845:GOP589845 GYA589845:GYL589845 HHW589845:HIH589845 HRS589845:HSD589845 IBO589845:IBZ589845 ILK589845:ILV589845 IVG589845:IVR589845 JFC589845:JFN589845 JOY589845:JPJ589845 JYU589845:JZF589845 KIQ589845:KJB589845 KSM589845:KSX589845 LCI589845:LCT589845 LME589845:LMP589845 LWA589845:LWL589845 MFW589845:MGH589845 MPS589845:MQD589845 MZO589845:MZZ589845 NJK589845:NJV589845 NTG589845:NTR589845 ODC589845:ODN589845 OMY589845:ONJ589845 OWU589845:OXF589845 PGQ589845:PHB589845 PQM589845:PQX589845 QAI589845:QAT589845 QKE589845:QKP589845 QUA589845:QUL589845 RDW589845:REH589845 RNS589845:ROD589845 RXO589845:RXZ589845 SHK589845:SHV589845 SRG589845:SRR589845 TBC589845:TBN589845 TKY589845:TLJ589845 TUU589845:TVF589845 UEQ589845:UFB589845 UOM589845:UOX589845 UYI589845:UYT589845 VIE589845:VIP589845 VSA589845:VSL589845 WBW589845:WCH589845 WLS589845:WMD589845 WVO589845:WVZ589845 G655381:R655381 JC655381:JN655381 SY655381:TJ655381 ACU655381:ADF655381 AMQ655381:ANB655381 AWM655381:AWX655381 BGI655381:BGT655381 BQE655381:BQP655381 CAA655381:CAL655381 CJW655381:CKH655381 CTS655381:CUD655381 DDO655381:DDZ655381 DNK655381:DNV655381 DXG655381:DXR655381 EHC655381:EHN655381 EQY655381:ERJ655381 FAU655381:FBF655381 FKQ655381:FLB655381 FUM655381:FUX655381 GEI655381:GET655381 GOE655381:GOP655381 GYA655381:GYL655381 HHW655381:HIH655381 HRS655381:HSD655381 IBO655381:IBZ655381 ILK655381:ILV655381 IVG655381:IVR655381 JFC655381:JFN655381 JOY655381:JPJ655381 JYU655381:JZF655381 KIQ655381:KJB655381 KSM655381:KSX655381 LCI655381:LCT655381 LME655381:LMP655381 LWA655381:LWL655381 MFW655381:MGH655381 MPS655381:MQD655381 MZO655381:MZZ655381 NJK655381:NJV655381 NTG655381:NTR655381 ODC655381:ODN655381 OMY655381:ONJ655381 OWU655381:OXF655381 PGQ655381:PHB655381 PQM655381:PQX655381 QAI655381:QAT655381 QKE655381:QKP655381 QUA655381:QUL655381 RDW655381:REH655381 RNS655381:ROD655381 RXO655381:RXZ655381 SHK655381:SHV655381 SRG655381:SRR655381 TBC655381:TBN655381 TKY655381:TLJ655381 TUU655381:TVF655381 UEQ655381:UFB655381 UOM655381:UOX655381 UYI655381:UYT655381 VIE655381:VIP655381 VSA655381:VSL655381 WBW655381:WCH655381 WLS655381:WMD655381 WVO655381:WVZ655381 G720917:R720917 JC720917:JN720917 SY720917:TJ720917 ACU720917:ADF720917 AMQ720917:ANB720917 AWM720917:AWX720917 BGI720917:BGT720917 BQE720917:BQP720917 CAA720917:CAL720917 CJW720917:CKH720917 CTS720917:CUD720917 DDO720917:DDZ720917 DNK720917:DNV720917 DXG720917:DXR720917 EHC720917:EHN720917 EQY720917:ERJ720917 FAU720917:FBF720917 FKQ720917:FLB720917 FUM720917:FUX720917 GEI720917:GET720917 GOE720917:GOP720917 GYA720917:GYL720917 HHW720917:HIH720917 HRS720917:HSD720917 IBO720917:IBZ720917 ILK720917:ILV720917 IVG720917:IVR720917 JFC720917:JFN720917 JOY720917:JPJ720917 JYU720917:JZF720917 KIQ720917:KJB720917 KSM720917:KSX720917 LCI720917:LCT720917 LME720917:LMP720917 LWA720917:LWL720917 MFW720917:MGH720917 MPS720917:MQD720917 MZO720917:MZZ720917 NJK720917:NJV720917 NTG720917:NTR720917 ODC720917:ODN720917 OMY720917:ONJ720917 OWU720917:OXF720917 PGQ720917:PHB720917 PQM720917:PQX720917 QAI720917:QAT720917 QKE720917:QKP720917 QUA720917:QUL720917 RDW720917:REH720917 RNS720917:ROD720917 RXO720917:RXZ720917 SHK720917:SHV720917 SRG720917:SRR720917 TBC720917:TBN720917 TKY720917:TLJ720917 TUU720917:TVF720917 UEQ720917:UFB720917 UOM720917:UOX720917 UYI720917:UYT720917 VIE720917:VIP720917 VSA720917:VSL720917 WBW720917:WCH720917 WLS720917:WMD720917 WVO720917:WVZ720917 G786453:R786453 JC786453:JN786453 SY786453:TJ786453 ACU786453:ADF786453 AMQ786453:ANB786453 AWM786453:AWX786453 BGI786453:BGT786453 BQE786453:BQP786453 CAA786453:CAL786453 CJW786453:CKH786453 CTS786453:CUD786453 DDO786453:DDZ786453 DNK786453:DNV786453 DXG786453:DXR786453 EHC786453:EHN786453 EQY786453:ERJ786453 FAU786453:FBF786453 FKQ786453:FLB786453 FUM786453:FUX786453 GEI786453:GET786453 GOE786453:GOP786453 GYA786453:GYL786453 HHW786453:HIH786453 HRS786453:HSD786453 IBO786453:IBZ786453 ILK786453:ILV786453 IVG786453:IVR786453 JFC786453:JFN786453 JOY786453:JPJ786453 JYU786453:JZF786453 KIQ786453:KJB786453 KSM786453:KSX786453 LCI786453:LCT786453 LME786453:LMP786453 LWA786453:LWL786453 MFW786453:MGH786453 MPS786453:MQD786453 MZO786453:MZZ786453 NJK786453:NJV786453 NTG786453:NTR786453 ODC786453:ODN786453 OMY786453:ONJ786453 OWU786453:OXF786453 PGQ786453:PHB786453 PQM786453:PQX786453 QAI786453:QAT786453 QKE786453:QKP786453 QUA786453:QUL786453 RDW786453:REH786453 RNS786453:ROD786453 RXO786453:RXZ786453 SHK786453:SHV786453 SRG786453:SRR786453 TBC786453:TBN786453 TKY786453:TLJ786453 TUU786453:TVF786453 UEQ786453:UFB786453 UOM786453:UOX786453 UYI786453:UYT786453 VIE786453:VIP786453 VSA786453:VSL786453 WBW786453:WCH786453 WLS786453:WMD786453 WVO786453:WVZ786453 G851989:R851989 JC851989:JN851989 SY851989:TJ851989 ACU851989:ADF851989 AMQ851989:ANB851989 AWM851989:AWX851989 BGI851989:BGT851989 BQE851989:BQP851989 CAA851989:CAL851989 CJW851989:CKH851989 CTS851989:CUD851989 DDO851989:DDZ851989 DNK851989:DNV851989 DXG851989:DXR851989 EHC851989:EHN851989 EQY851989:ERJ851989 FAU851989:FBF851989 FKQ851989:FLB851989 FUM851989:FUX851989 GEI851989:GET851989 GOE851989:GOP851989 GYA851989:GYL851989 HHW851989:HIH851989 HRS851989:HSD851989 IBO851989:IBZ851989 ILK851989:ILV851989 IVG851989:IVR851989 JFC851989:JFN851989 JOY851989:JPJ851989 JYU851989:JZF851989 KIQ851989:KJB851989 KSM851989:KSX851989 LCI851989:LCT851989 LME851989:LMP851989 LWA851989:LWL851989 MFW851989:MGH851989 MPS851989:MQD851989 MZO851989:MZZ851989 NJK851989:NJV851989 NTG851989:NTR851989 ODC851989:ODN851989 OMY851989:ONJ851989 OWU851989:OXF851989 PGQ851989:PHB851989 PQM851989:PQX851989 QAI851989:QAT851989 QKE851989:QKP851989 QUA851989:QUL851989 RDW851989:REH851989 RNS851989:ROD851989 RXO851989:RXZ851989 SHK851989:SHV851989 SRG851989:SRR851989 TBC851989:TBN851989 TKY851989:TLJ851989 TUU851989:TVF851989 UEQ851989:UFB851989 UOM851989:UOX851989 UYI851989:UYT851989 VIE851989:VIP851989 VSA851989:VSL851989 WBW851989:WCH851989 WLS851989:WMD851989 WVO851989:WVZ851989 G917525:R917525 JC917525:JN917525 SY917525:TJ917525 ACU917525:ADF917525 AMQ917525:ANB917525 AWM917525:AWX917525 BGI917525:BGT917525 BQE917525:BQP917525 CAA917525:CAL917525 CJW917525:CKH917525 CTS917525:CUD917525 DDO917525:DDZ917525 DNK917525:DNV917525 DXG917525:DXR917525 EHC917525:EHN917525 EQY917525:ERJ917525 FAU917525:FBF917525 FKQ917525:FLB917525 FUM917525:FUX917525 GEI917525:GET917525 GOE917525:GOP917525 GYA917525:GYL917525 HHW917525:HIH917525 HRS917525:HSD917525 IBO917525:IBZ917525 ILK917525:ILV917525 IVG917525:IVR917525 JFC917525:JFN917525 JOY917525:JPJ917525 JYU917525:JZF917525 KIQ917525:KJB917525 KSM917525:KSX917525 LCI917525:LCT917525 LME917525:LMP917525 LWA917525:LWL917525 MFW917525:MGH917525 MPS917525:MQD917525 MZO917525:MZZ917525 NJK917525:NJV917525 NTG917525:NTR917525 ODC917525:ODN917525 OMY917525:ONJ917525 OWU917525:OXF917525 PGQ917525:PHB917525 PQM917525:PQX917525 QAI917525:QAT917525 QKE917525:QKP917525 QUA917525:QUL917525 RDW917525:REH917525 RNS917525:ROD917525 RXO917525:RXZ917525 SHK917525:SHV917525 SRG917525:SRR917525 TBC917525:TBN917525 TKY917525:TLJ917525 TUU917525:TVF917525 UEQ917525:UFB917525 UOM917525:UOX917525 UYI917525:UYT917525 VIE917525:VIP917525 VSA917525:VSL917525 WBW917525:WCH917525 WLS917525:WMD917525 WVO917525:WVZ917525 G983061:R983061 JC983061:JN983061 SY983061:TJ983061 ACU983061:ADF983061 AMQ983061:ANB983061 AWM983061:AWX983061 BGI983061:BGT983061 BQE983061:BQP983061 CAA983061:CAL983061 CJW983061:CKH983061 CTS983061:CUD983061 DDO983061:DDZ983061 DNK983061:DNV983061 DXG983061:DXR983061 EHC983061:EHN983061 EQY983061:ERJ983061 FAU983061:FBF983061 FKQ983061:FLB983061 FUM983061:FUX983061 GEI983061:GET983061 GOE983061:GOP983061 GYA983061:GYL983061 HHW983061:HIH983061 HRS983061:HSD983061 IBO983061:IBZ983061 ILK983061:ILV983061 IVG983061:IVR983061 JFC983061:JFN983061 JOY983061:JPJ983061 JYU983061:JZF983061 KIQ983061:KJB983061 KSM983061:KSX983061 LCI983061:LCT983061 LME983061:LMP983061 LWA983061:LWL983061 MFW983061:MGH983061 MPS983061:MQD983061 MZO983061:MZZ983061 NJK983061:NJV983061 NTG983061:NTR983061 ODC983061:ODN983061 OMY983061:ONJ983061 OWU983061:OXF983061 PGQ983061:PHB983061 PQM983061:PQX983061 QAI983061:QAT983061 QKE983061:QKP983061 QUA983061:QUL983061 RDW983061:REH983061 RNS983061:ROD983061 RXO983061:RXZ983061 SHK983061:SHV983061 SRG983061:SRR983061 TBC983061:TBN983061 TKY983061:TLJ983061 TUU983061:TVF983061 UEQ983061:UFB983061 UOM983061:UOX983061 UYI983061:UYT983061 VIE983061:VIP983061 VSA983061:VSL983061 WBW983061:WCH983061 WLS983061:WMD983061 G21:R21" xr:uid="{00000000-0002-0000-0600-000002000000}"/>
    <dataValidation allowBlank="1" showInputMessage="1" showErrorMessage="1" promptTitle="日付け" prompt="建築士又は評価員が「環境効率の評価」をもとに作成した日" sqref="WVI98304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A5" xr:uid="{00000000-0002-0000-0600-000003000000}"/>
    <dataValidation allowBlank="1" showInputMessage="1" showErrorMessage="1" promptTitle="所在地" prompt="都道府県から記入して下さい_x000a_" sqref="WVK983053:WVZ98305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C13:R13" xr:uid="{00000000-0002-0000-0600-000004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0600-000005000000}"/>
    <dataValidation allowBlank="1" showInputMessage="1" showErrorMessage="1" promptTitle="連名の場合" prompt="連名者全員を記入して下さい" sqref="WVO983063:WVZ98306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G23:R24" xr:uid="{00000000-0002-0000-0600-000006000000}"/>
    <dataValidation allowBlank="1" showInputMessage="1" showErrorMessage="1" promptTitle="都道府県" prompt="都道府県から記入して下さい" sqref="WLS983064:WMD983064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WVO983064:WVZ98306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G22:R22 G26:R26" xr:uid="{00000000-0002-0000-0600-000007000000}"/>
    <dataValidation type="list" allowBlank="1" showInputMessage="1" showErrorMessage="1" promptTitle="■" prompt="該当する場合、_x000a_リストから「■」を選択して下さい" sqref="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xr:uid="{00000000-0002-0000-0600-000008000000}">
      <formula1>$S$14:$S$15</formula1>
    </dataValidation>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045F7-2211-41E2-BC16-3DE4D18CB8BC}">
  <sheetPr>
    <tabColor rgb="FFFFFF00"/>
    <pageSetUpPr fitToPage="1"/>
  </sheetPr>
  <dimension ref="A1:J31"/>
  <sheetViews>
    <sheetView topLeftCell="A8" zoomScale="70" zoomScaleNormal="70" workbookViewId="0">
      <selection activeCell="G25" sqref="G25"/>
    </sheetView>
  </sheetViews>
  <sheetFormatPr defaultColWidth="44.453125" defaultRowHeight="19.75" customHeight="1" x14ac:dyDescent="0.2"/>
  <cols>
    <col min="1" max="1" width="7.6328125" style="459" customWidth="1"/>
    <col min="2" max="2" width="25.6328125" style="459" customWidth="1"/>
    <col min="3" max="3" width="21.453125" style="460" customWidth="1"/>
    <col min="4" max="4" width="60.6328125" style="460" customWidth="1"/>
    <col min="5" max="5" width="30.6328125" style="464" customWidth="1"/>
    <col min="6" max="6" width="30.6328125" style="460" customWidth="1"/>
    <col min="7" max="16384" width="44.453125" style="460"/>
  </cols>
  <sheetData>
    <row r="1" spans="1:10" ht="19.5" customHeight="1" x14ac:dyDescent="0.2">
      <c r="E1" s="1067" t="s">
        <v>376</v>
      </c>
      <c r="F1" s="1067"/>
      <c r="G1" s="462"/>
      <c r="H1" s="462"/>
      <c r="I1" s="462"/>
      <c r="J1" s="462"/>
    </row>
    <row r="2" spans="1:10" ht="19.5" customHeight="1" x14ac:dyDescent="0.2">
      <c r="A2" s="463" t="s">
        <v>377</v>
      </c>
      <c r="B2" s="460"/>
    </row>
    <row r="3" spans="1:10" ht="19.5" customHeight="1" x14ac:dyDescent="0.2">
      <c r="A3" s="460"/>
      <c r="B3" s="460"/>
    </row>
    <row r="4" spans="1:10" ht="19.5" customHeight="1" thickBot="1" x14ac:dyDescent="0.25">
      <c r="A4" s="465" t="s">
        <v>378</v>
      </c>
      <c r="B4" s="465"/>
      <c r="C4" s="465"/>
      <c r="D4" s="465"/>
      <c r="E4" s="466"/>
      <c r="F4" s="465"/>
    </row>
    <row r="5" spans="1:10" ht="39.75" customHeight="1" thickBot="1" x14ac:dyDescent="0.25">
      <c r="A5" s="467" t="s">
        <v>379</v>
      </c>
      <c r="B5" s="468" t="s">
        <v>380</v>
      </c>
      <c r="C5" s="469" t="s">
        <v>381</v>
      </c>
      <c r="D5" s="469" t="s">
        <v>382</v>
      </c>
      <c r="E5" s="470" t="s">
        <v>383</v>
      </c>
      <c r="F5" s="471" t="s">
        <v>384</v>
      </c>
    </row>
    <row r="6" spans="1:10" ht="24.75" customHeight="1" x14ac:dyDescent="0.2">
      <c r="A6" s="1068">
        <v>4</v>
      </c>
      <c r="B6" s="1071" t="s">
        <v>385</v>
      </c>
      <c r="C6" s="472" t="s">
        <v>432</v>
      </c>
      <c r="D6" s="472"/>
      <c r="E6" s="473"/>
      <c r="F6" s="1074">
        <f>SUM(E6:E11)</f>
        <v>0</v>
      </c>
    </row>
    <row r="7" spans="1:10" ht="24.75" customHeight="1" x14ac:dyDescent="0.2">
      <c r="A7" s="1069"/>
      <c r="B7" s="1072"/>
      <c r="C7" s="474" t="s">
        <v>386</v>
      </c>
      <c r="D7" s="474"/>
      <c r="E7" s="475"/>
      <c r="F7" s="1075"/>
    </row>
    <row r="8" spans="1:10" ht="24.75" customHeight="1" x14ac:dyDescent="0.2">
      <c r="A8" s="1069"/>
      <c r="B8" s="1072"/>
      <c r="C8" s="474" t="s">
        <v>431</v>
      </c>
      <c r="D8" s="474"/>
      <c r="E8" s="475"/>
      <c r="F8" s="1075"/>
    </row>
    <row r="9" spans="1:10" ht="24.75" customHeight="1" x14ac:dyDescent="0.2">
      <c r="A9" s="1069"/>
      <c r="B9" s="1072"/>
      <c r="C9" s="474" t="s">
        <v>433</v>
      </c>
      <c r="D9" s="474"/>
      <c r="E9" s="475"/>
      <c r="F9" s="1075"/>
    </row>
    <row r="10" spans="1:10" ht="24.75" customHeight="1" x14ac:dyDescent="0.2">
      <c r="A10" s="1069"/>
      <c r="B10" s="1072"/>
      <c r="C10" s="474" t="s">
        <v>387</v>
      </c>
      <c r="D10" s="474"/>
      <c r="E10" s="476"/>
      <c r="F10" s="1075"/>
    </row>
    <row r="11" spans="1:10" ht="24.75" customHeight="1" x14ac:dyDescent="0.2">
      <c r="A11" s="1069"/>
      <c r="B11" s="1073"/>
      <c r="C11" s="477" t="s">
        <v>388</v>
      </c>
      <c r="D11" s="477"/>
      <c r="E11" s="478"/>
      <c r="F11" s="1076"/>
    </row>
    <row r="12" spans="1:10" ht="24.75" customHeight="1" x14ac:dyDescent="0.2">
      <c r="A12" s="1069"/>
      <c r="B12" s="479" t="s">
        <v>389</v>
      </c>
      <c r="C12" s="480" t="s">
        <v>390</v>
      </c>
      <c r="D12" s="480"/>
      <c r="E12" s="481"/>
      <c r="F12" s="482">
        <f>E12</f>
        <v>0</v>
      </c>
    </row>
    <row r="13" spans="1:10" ht="24.75" customHeight="1" x14ac:dyDescent="0.2">
      <c r="A13" s="1069"/>
      <c r="B13" s="479" t="s">
        <v>391</v>
      </c>
      <c r="C13" s="480" t="s">
        <v>392</v>
      </c>
      <c r="D13" s="480"/>
      <c r="E13" s="481"/>
      <c r="F13" s="482">
        <f>E13</f>
        <v>0</v>
      </c>
    </row>
    <row r="14" spans="1:10" ht="24.75" customHeight="1" thickBot="1" x14ac:dyDescent="0.25">
      <c r="A14" s="1070"/>
      <c r="B14" s="483" t="s">
        <v>393</v>
      </c>
      <c r="C14" s="484" t="s">
        <v>394</v>
      </c>
      <c r="D14" s="484"/>
      <c r="E14" s="485"/>
      <c r="F14" s="486">
        <f>E14</f>
        <v>0</v>
      </c>
    </row>
    <row r="15" spans="1:10" ht="24.75" customHeight="1" x14ac:dyDescent="0.2">
      <c r="A15" s="487"/>
      <c r="B15" s="487"/>
      <c r="C15" s="465"/>
      <c r="D15" s="465"/>
      <c r="E15" s="488"/>
      <c r="F15" s="489"/>
    </row>
    <row r="16" spans="1:10" ht="19.5" customHeight="1" thickBot="1" x14ac:dyDescent="0.25">
      <c r="A16" s="490" t="s">
        <v>395</v>
      </c>
      <c r="B16" s="490"/>
      <c r="C16" s="465"/>
      <c r="D16" s="465"/>
      <c r="E16" s="466"/>
      <c r="F16" s="465"/>
    </row>
    <row r="17" spans="1:6" ht="39.75" customHeight="1" thickBot="1" x14ac:dyDescent="0.25">
      <c r="A17" s="467" t="s">
        <v>379</v>
      </c>
      <c r="B17" s="468"/>
      <c r="C17" s="469" t="s">
        <v>381</v>
      </c>
      <c r="D17" s="469" t="s">
        <v>382</v>
      </c>
      <c r="E17" s="491" t="s">
        <v>396</v>
      </c>
      <c r="F17" s="471" t="s">
        <v>397</v>
      </c>
    </row>
    <row r="18" spans="1:6" ht="24.75" customHeight="1" x14ac:dyDescent="0.2">
      <c r="A18" s="1068">
        <v>5</v>
      </c>
      <c r="B18" s="1077" t="s">
        <v>385</v>
      </c>
      <c r="C18" s="472" t="s">
        <v>432</v>
      </c>
      <c r="D18" s="472"/>
      <c r="E18" s="516"/>
      <c r="F18" s="1079">
        <f>SUM(E18:E23)-F6</f>
        <v>0</v>
      </c>
    </row>
    <row r="19" spans="1:6" ht="24.75" customHeight="1" x14ac:dyDescent="0.2">
      <c r="A19" s="1069"/>
      <c r="B19" s="1078"/>
      <c r="C19" s="474" t="s">
        <v>386</v>
      </c>
      <c r="D19" s="514"/>
      <c r="E19" s="515"/>
      <c r="F19" s="1080"/>
    </row>
    <row r="20" spans="1:6" ht="24.75" customHeight="1" x14ac:dyDescent="0.2">
      <c r="A20" s="1069"/>
      <c r="B20" s="1078"/>
      <c r="C20" s="474" t="s">
        <v>431</v>
      </c>
      <c r="D20" s="474"/>
      <c r="E20" s="475"/>
      <c r="F20" s="1080"/>
    </row>
    <row r="21" spans="1:6" ht="24.75" customHeight="1" x14ac:dyDescent="0.2">
      <c r="A21" s="1069"/>
      <c r="B21" s="1078"/>
      <c r="C21" s="474" t="s">
        <v>433</v>
      </c>
      <c r="D21" s="474"/>
      <c r="E21" s="475"/>
      <c r="F21" s="1080"/>
    </row>
    <row r="22" spans="1:6" ht="24.75" customHeight="1" x14ac:dyDescent="0.2">
      <c r="A22" s="1069"/>
      <c r="B22" s="1078"/>
      <c r="C22" s="474" t="s">
        <v>387</v>
      </c>
      <c r="D22" s="474"/>
      <c r="E22" s="476"/>
      <c r="F22" s="1080"/>
    </row>
    <row r="23" spans="1:6" ht="24.75" customHeight="1" x14ac:dyDescent="0.2">
      <c r="A23" s="1069"/>
      <c r="B23" s="1078"/>
      <c r="C23" s="477" t="s">
        <v>388</v>
      </c>
      <c r="D23" s="474"/>
      <c r="E23" s="476"/>
      <c r="F23" s="1080"/>
    </row>
    <row r="24" spans="1:6" ht="24.75" customHeight="1" x14ac:dyDescent="0.2">
      <c r="A24" s="1069"/>
      <c r="B24" s="479" t="s">
        <v>389</v>
      </c>
      <c r="C24" s="480" t="s">
        <v>398</v>
      </c>
      <c r="D24" s="480" t="s">
        <v>399</v>
      </c>
      <c r="E24" s="481"/>
      <c r="F24" s="482">
        <f>IF(E24-F12&gt;=0,E24-F12,0)</f>
        <v>0</v>
      </c>
    </row>
    <row r="25" spans="1:6" ht="24.75" customHeight="1" x14ac:dyDescent="0.2">
      <c r="A25" s="1069"/>
      <c r="B25" s="479" t="s">
        <v>391</v>
      </c>
      <c r="C25" s="480" t="s">
        <v>398</v>
      </c>
      <c r="D25" s="480" t="s">
        <v>399</v>
      </c>
      <c r="E25" s="481"/>
      <c r="F25" s="482">
        <f>IF(E25-F13&gt;=0,E25-F13,0)</f>
        <v>0</v>
      </c>
    </row>
    <row r="26" spans="1:6" ht="24.75" customHeight="1" thickBot="1" x14ac:dyDescent="0.25">
      <c r="A26" s="1070"/>
      <c r="B26" s="492" t="s">
        <v>393</v>
      </c>
      <c r="C26" s="493" t="s">
        <v>400</v>
      </c>
      <c r="D26" s="493" t="s">
        <v>399</v>
      </c>
      <c r="E26" s="494"/>
      <c r="F26" s="495">
        <f>IF(E26-F14&gt;=0,E26-F14,0)</f>
        <v>0</v>
      </c>
    </row>
    <row r="27" spans="1:6" ht="14.5" thickBot="1" x14ac:dyDescent="0.25">
      <c r="A27" s="487"/>
      <c r="B27" s="487"/>
      <c r="C27" s="465"/>
      <c r="D27" s="465"/>
      <c r="E27" s="466"/>
      <c r="F27" s="465"/>
    </row>
    <row r="28" spans="1:6" ht="30" customHeight="1" x14ac:dyDescent="0.2">
      <c r="A28" s="487"/>
      <c r="B28" s="487"/>
      <c r="C28" s="465"/>
      <c r="D28" s="465"/>
      <c r="E28" s="496"/>
      <c r="F28" s="497">
        <f>SUM(F18:F26)</f>
        <v>0</v>
      </c>
    </row>
    <row r="29" spans="1:6" ht="30" customHeight="1" x14ac:dyDescent="0.2">
      <c r="A29" s="487"/>
      <c r="B29" s="487"/>
      <c r="C29" s="465"/>
      <c r="D29" s="465"/>
      <c r="E29" s="498" t="s">
        <v>401</v>
      </c>
      <c r="F29" s="499">
        <f>F28/2</f>
        <v>0</v>
      </c>
    </row>
    <row r="30" spans="1:6" ht="30" customHeight="1" thickBot="1" x14ac:dyDescent="0.25">
      <c r="E30" s="500" t="s">
        <v>402</v>
      </c>
      <c r="F30" s="501">
        <f>ROUNDDOWN(IF(F29&gt;=800000,800000,F29),-3)</f>
        <v>0</v>
      </c>
    </row>
    <row r="31" spans="1:6" ht="25" customHeight="1" x14ac:dyDescent="0.2"/>
  </sheetData>
  <mergeCells count="7">
    <mergeCell ref="E1:F1"/>
    <mergeCell ref="A6:A14"/>
    <mergeCell ref="B6:B11"/>
    <mergeCell ref="F6:F11"/>
    <mergeCell ref="A18:A26"/>
    <mergeCell ref="B18:B23"/>
    <mergeCell ref="F18:F23"/>
  </mergeCells>
  <phoneticPr fontId="3"/>
  <pageMargins left="0.7" right="0.7" top="0.75" bottom="0.75" header="0.3" footer="0.3"/>
  <pageSetup paperSize="9" scale="75" fitToHeight="0" orientation="landscape"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7FB00-962B-49FA-83E0-339C0FCC6085}">
  <sheetPr>
    <tabColor rgb="FFFFFF00"/>
  </sheetPr>
  <dimension ref="B1:Z66"/>
  <sheetViews>
    <sheetView showGridLines="0" showWhiteSpace="0" view="pageBreakPreview" topLeftCell="A20" zoomScaleNormal="100" zoomScaleSheetLayoutView="100" zoomScalePageLayoutView="75" workbookViewId="0">
      <selection activeCell="S42" sqref="S42"/>
    </sheetView>
  </sheetViews>
  <sheetFormatPr defaultColWidth="9" defaultRowHeight="16.5" x14ac:dyDescent="0.2"/>
  <cols>
    <col min="1" max="1" width="3.90625" style="238" customWidth="1"/>
    <col min="2" max="2" width="1.6328125" style="238" customWidth="1"/>
    <col min="3" max="3" width="3.6328125" style="238" customWidth="1"/>
    <col min="4" max="4" width="5.6328125" style="238" customWidth="1"/>
    <col min="5" max="5" width="4.6328125" style="238" customWidth="1"/>
    <col min="6" max="6" width="3.36328125" style="239" customWidth="1"/>
    <col min="7" max="12" width="9.6328125" style="238" customWidth="1"/>
    <col min="13" max="13" width="17.36328125" style="241" customWidth="1"/>
    <col min="14" max="14" width="2" style="238" customWidth="1"/>
    <col min="15" max="15" width="2.6328125" style="238" customWidth="1"/>
    <col min="16" max="16" width="3.36328125" style="238" customWidth="1"/>
    <col min="17" max="24" width="8.90625" style="238" customWidth="1"/>
    <col min="25" max="25" width="2.7265625" style="238" customWidth="1"/>
    <col min="26" max="26" width="8.453125" style="238" customWidth="1"/>
    <col min="27" max="27" width="3.26953125" style="238" customWidth="1"/>
    <col min="28" max="16384" width="9" style="238"/>
  </cols>
  <sheetData>
    <row r="1" spans="2:26" s="202" customFormat="1" ht="39" customHeight="1" thickBot="1" x14ac:dyDescent="0.25">
      <c r="B1" s="242" t="s">
        <v>182</v>
      </c>
      <c r="F1" s="203"/>
      <c r="M1" s="204"/>
    </row>
    <row r="2" spans="2:26" s="202" customFormat="1" ht="21" customHeight="1" x14ac:dyDescent="0.2">
      <c r="C2" s="1023" t="s">
        <v>183</v>
      </c>
      <c r="D2" s="1023"/>
      <c r="E2" s="1023"/>
      <c r="F2" s="1023"/>
      <c r="G2" s="1023"/>
      <c r="H2" s="1023"/>
      <c r="I2" s="1023"/>
      <c r="J2" s="1023"/>
      <c r="K2" s="1023"/>
      <c r="L2" s="1023"/>
      <c r="M2" s="1023"/>
      <c r="O2" s="205"/>
      <c r="P2" s="1024" t="s">
        <v>184</v>
      </c>
      <c r="Q2" s="1024"/>
      <c r="R2" s="1024"/>
      <c r="S2" s="1024"/>
      <c r="T2" s="1024"/>
      <c r="U2" s="1024"/>
      <c r="V2" s="1024"/>
      <c r="W2" s="1024"/>
      <c r="X2" s="1024"/>
      <c r="Y2" s="1024"/>
      <c r="Z2" s="1024"/>
    </row>
    <row r="3" spans="2:26" s="202" customFormat="1" ht="9" customHeight="1" thickBot="1" x14ac:dyDescent="0.25">
      <c r="F3" s="203"/>
      <c r="M3" s="204"/>
      <c r="O3" s="206"/>
      <c r="P3" s="987"/>
      <c r="Q3" s="987"/>
      <c r="R3" s="987"/>
      <c r="S3" s="987"/>
      <c r="T3" s="987"/>
      <c r="U3" s="987"/>
      <c r="V3" s="987"/>
      <c r="W3" s="987"/>
      <c r="X3" s="987"/>
      <c r="Y3" s="987"/>
      <c r="Z3" s="987"/>
    </row>
    <row r="4" spans="2:26" s="202" customFormat="1" ht="18" customHeight="1" x14ac:dyDescent="0.2">
      <c r="C4" s="997" t="s">
        <v>185</v>
      </c>
      <c r="D4" s="998"/>
      <c r="E4" s="999"/>
      <c r="F4" s="345"/>
      <c r="G4" s="1025">
        <f>+交付別添2!C12</f>
        <v>0</v>
      </c>
      <c r="H4" s="1025"/>
      <c r="I4" s="1026"/>
      <c r="J4" s="997" t="s">
        <v>186</v>
      </c>
      <c r="K4" s="999"/>
      <c r="L4" s="1029" t="s">
        <v>436</v>
      </c>
      <c r="M4" s="1026"/>
      <c r="O4" s="206"/>
      <c r="P4" s="987"/>
      <c r="Q4" s="987"/>
      <c r="R4" s="987"/>
      <c r="S4" s="987"/>
      <c r="T4" s="987"/>
      <c r="U4" s="987"/>
      <c r="V4" s="987"/>
      <c r="W4" s="987"/>
      <c r="X4" s="987"/>
      <c r="Y4" s="987"/>
      <c r="Z4" s="987"/>
    </row>
    <row r="5" spans="2:26" s="202" customFormat="1" ht="18" customHeight="1" thickBot="1" x14ac:dyDescent="0.25">
      <c r="C5" s="1000"/>
      <c r="D5" s="1001"/>
      <c r="E5" s="1002"/>
      <c r="F5" s="347"/>
      <c r="G5" s="1027"/>
      <c r="H5" s="1027"/>
      <c r="I5" s="1028"/>
      <c r="J5" s="1000"/>
      <c r="K5" s="1002"/>
      <c r="L5" s="1030"/>
      <c r="M5" s="1028"/>
      <c r="O5" s="206"/>
      <c r="P5" s="208" t="s">
        <v>187</v>
      </c>
      <c r="Q5" s="425" t="s">
        <v>319</v>
      </c>
      <c r="R5" s="208" t="s">
        <v>188</v>
      </c>
      <c r="S5" s="208"/>
      <c r="T5" s="208"/>
      <c r="U5" s="208"/>
      <c r="V5" s="208"/>
      <c r="W5" s="208"/>
      <c r="X5" s="208"/>
      <c r="Y5" s="208"/>
      <c r="Z5" s="208"/>
    </row>
    <row r="6" spans="2:26" s="202" customFormat="1" ht="18" customHeight="1" x14ac:dyDescent="0.2">
      <c r="F6" s="203"/>
      <c r="G6" s="209"/>
      <c r="H6" s="209"/>
      <c r="I6" s="209"/>
      <c r="J6" s="209"/>
      <c r="K6" s="209"/>
      <c r="L6" s="209"/>
      <c r="M6" s="209"/>
      <c r="O6" s="206"/>
      <c r="P6" s="208" t="s">
        <v>189</v>
      </c>
      <c r="Q6" s="208" t="s">
        <v>190</v>
      </c>
      <c r="R6" s="208"/>
      <c r="S6" s="208"/>
      <c r="T6" s="208"/>
      <c r="U6" s="208"/>
      <c r="V6" s="208"/>
      <c r="W6" s="208"/>
      <c r="X6" s="208"/>
      <c r="Y6" s="208"/>
      <c r="Z6" s="208"/>
    </row>
    <row r="7" spans="2:26" s="202" customFormat="1" ht="21" customHeight="1" thickBot="1" x14ac:dyDescent="0.25">
      <c r="C7" s="210" t="s">
        <v>191</v>
      </c>
      <c r="F7" s="203"/>
      <c r="M7" s="211" t="s">
        <v>192</v>
      </c>
      <c r="O7" s="206"/>
      <c r="P7" s="208" t="s">
        <v>193</v>
      </c>
      <c r="Q7" s="208" t="s">
        <v>194</v>
      </c>
      <c r="R7" s="208"/>
      <c r="S7" s="208"/>
      <c r="T7" s="208"/>
      <c r="U7" s="208"/>
      <c r="V7" s="208"/>
      <c r="W7" s="208"/>
      <c r="X7" s="208"/>
      <c r="Y7" s="208"/>
      <c r="Z7" s="208"/>
    </row>
    <row r="8" spans="2:26" s="202" customFormat="1" ht="21" customHeight="1" x14ac:dyDescent="0.2">
      <c r="C8" s="997" t="s">
        <v>195</v>
      </c>
      <c r="D8" s="998"/>
      <c r="E8" s="999"/>
      <c r="F8" s="1003" t="s">
        <v>196</v>
      </c>
      <c r="G8" s="1004"/>
      <c r="H8" s="1004"/>
      <c r="I8" s="1004"/>
      <c r="J8" s="1004"/>
      <c r="K8" s="1004"/>
      <c r="L8" s="1005"/>
      <c r="M8" s="1009">
        <v>0</v>
      </c>
      <c r="O8" s="206"/>
      <c r="P8" s="208" t="s">
        <v>197</v>
      </c>
      <c r="Q8" s="208" t="s">
        <v>198</v>
      </c>
      <c r="R8" s="208"/>
      <c r="S8" s="208"/>
      <c r="T8" s="208"/>
      <c r="U8" s="208"/>
      <c r="V8" s="208"/>
      <c r="W8" s="208"/>
      <c r="X8" s="208"/>
      <c r="Y8" s="208"/>
      <c r="Z8" s="208"/>
    </row>
    <row r="9" spans="2:26" s="202" customFormat="1" ht="21" customHeight="1" thickBot="1" x14ac:dyDescent="0.25">
      <c r="C9" s="1000"/>
      <c r="D9" s="1001"/>
      <c r="E9" s="1002"/>
      <c r="F9" s="1006"/>
      <c r="G9" s="1007"/>
      <c r="H9" s="1007"/>
      <c r="I9" s="1007"/>
      <c r="J9" s="1007"/>
      <c r="K9" s="1007"/>
      <c r="L9" s="1008"/>
      <c r="M9" s="1010"/>
      <c r="O9" s="206"/>
      <c r="P9" s="208" t="s">
        <v>199</v>
      </c>
      <c r="Q9" s="986" t="s">
        <v>200</v>
      </c>
      <c r="R9" s="986"/>
      <c r="S9" s="986"/>
      <c r="T9" s="986"/>
      <c r="U9" s="986"/>
      <c r="V9" s="986"/>
      <c r="W9" s="986"/>
      <c r="X9" s="986"/>
      <c r="Y9" s="986"/>
      <c r="Z9" s="986"/>
    </row>
    <row r="10" spans="2:26" s="202" customFormat="1" ht="21" customHeight="1" x14ac:dyDescent="0.2">
      <c r="C10" s="344"/>
      <c r="D10" s="416"/>
      <c r="E10" s="417"/>
      <c r="F10" s="1011" t="s">
        <v>201</v>
      </c>
      <c r="G10" s="1012"/>
      <c r="H10" s="1012"/>
      <c r="I10" s="1012"/>
      <c r="J10" s="1013"/>
      <c r="K10" s="1014" t="s">
        <v>202</v>
      </c>
      <c r="L10" s="1015"/>
      <c r="M10" s="212" t="s">
        <v>203</v>
      </c>
      <c r="O10" s="206"/>
      <c r="Q10" s="986"/>
      <c r="R10" s="986"/>
      <c r="S10" s="986"/>
      <c r="T10" s="986"/>
      <c r="U10" s="986"/>
      <c r="V10" s="986"/>
      <c r="W10" s="986"/>
      <c r="X10" s="986"/>
      <c r="Y10" s="986"/>
      <c r="Z10" s="986"/>
    </row>
    <row r="11" spans="2:26" s="202" customFormat="1" ht="21" customHeight="1" x14ac:dyDescent="0.2">
      <c r="C11" s="418"/>
      <c r="D11" s="233"/>
      <c r="E11" s="419"/>
      <c r="F11" s="213">
        <v>1</v>
      </c>
      <c r="G11" s="1016"/>
      <c r="H11" s="1016"/>
      <c r="I11" s="1016"/>
      <c r="J11" s="1017"/>
      <c r="K11" s="1018"/>
      <c r="L11" s="1019"/>
      <c r="M11" s="426"/>
      <c r="O11" s="206"/>
      <c r="P11" s="208" t="s">
        <v>204</v>
      </c>
      <c r="Q11" s="208" t="s">
        <v>205</v>
      </c>
    </row>
    <row r="12" spans="2:26" s="202" customFormat="1" ht="21" customHeight="1" thickBot="1" x14ac:dyDescent="0.25">
      <c r="C12" s="1020" t="s">
        <v>311</v>
      </c>
      <c r="D12" s="1021"/>
      <c r="E12" s="1022"/>
      <c r="F12" s="218">
        <v>2</v>
      </c>
      <c r="G12" s="1032"/>
      <c r="H12" s="1032"/>
      <c r="I12" s="1032"/>
      <c r="J12" s="1033"/>
      <c r="K12" s="1034"/>
      <c r="L12" s="1035"/>
      <c r="M12" s="427"/>
      <c r="O12" s="206"/>
      <c r="P12" s="208" t="s">
        <v>206</v>
      </c>
      <c r="Q12" s="208" t="s">
        <v>207</v>
      </c>
      <c r="R12" s="214"/>
      <c r="S12" s="214"/>
      <c r="T12" s="214"/>
      <c r="U12" s="215"/>
      <c r="V12" s="215"/>
      <c r="W12" s="215"/>
      <c r="X12" s="215"/>
      <c r="Y12" s="215"/>
      <c r="Z12" s="215"/>
    </row>
    <row r="13" spans="2:26" s="202" customFormat="1" ht="21" customHeight="1" thickTop="1" thickBot="1" x14ac:dyDescent="0.25">
      <c r="C13" s="1020"/>
      <c r="D13" s="1021"/>
      <c r="E13" s="1022"/>
      <c r="F13" s="1036" t="s">
        <v>312</v>
      </c>
      <c r="G13" s="1037"/>
      <c r="H13" s="1037"/>
      <c r="I13" s="1037"/>
      <c r="J13" s="1037"/>
      <c r="K13" s="1037"/>
      <c r="L13" s="1038"/>
      <c r="M13" s="219">
        <f>M8+SUM(M11,M12)</f>
        <v>0</v>
      </c>
      <c r="O13" s="206"/>
      <c r="P13" s="987" t="s">
        <v>208</v>
      </c>
      <c r="Q13" s="987"/>
      <c r="R13" s="987"/>
      <c r="S13" s="987"/>
      <c r="T13" s="214"/>
      <c r="U13" s="215"/>
      <c r="V13" s="215"/>
      <c r="W13" s="215"/>
      <c r="X13" s="215"/>
      <c r="Y13" s="215"/>
      <c r="Z13" s="215"/>
    </row>
    <row r="14" spans="2:26" s="202" customFormat="1" ht="21" customHeight="1" x14ac:dyDescent="0.2">
      <c r="C14" s="420"/>
      <c r="D14" s="217"/>
      <c r="E14" s="217"/>
      <c r="F14" s="203"/>
      <c r="G14" s="203"/>
      <c r="H14" s="203"/>
      <c r="I14" s="203"/>
      <c r="J14" s="203"/>
      <c r="K14" s="1039"/>
      <c r="L14" s="1040"/>
      <c r="M14" s="989">
        <f>ROUNDDOWN(M13,-3)</f>
        <v>0</v>
      </c>
      <c r="O14" s="206"/>
      <c r="P14" s="987"/>
      <c r="Q14" s="987"/>
      <c r="R14" s="987"/>
      <c r="S14" s="987"/>
      <c r="T14" s="216"/>
      <c r="U14" s="216"/>
      <c r="V14" s="216"/>
      <c r="W14" s="216"/>
      <c r="X14" s="216"/>
      <c r="Y14" s="216"/>
      <c r="Z14" s="216"/>
    </row>
    <row r="15" spans="2:26" s="202" customFormat="1" ht="21" customHeight="1" thickBot="1" x14ac:dyDescent="0.25">
      <c r="C15" s="421"/>
      <c r="D15" s="422"/>
      <c r="E15" s="422"/>
      <c r="F15" s="267"/>
      <c r="G15" s="267"/>
      <c r="H15" s="267"/>
      <c r="I15" s="267"/>
      <c r="J15" s="267"/>
      <c r="K15" s="1041"/>
      <c r="L15" s="1042"/>
      <c r="M15" s="990"/>
      <c r="O15" s="206"/>
      <c r="P15" s="217" t="s">
        <v>209</v>
      </c>
    </row>
    <row r="16" spans="2:26" s="202" customFormat="1" ht="21" customHeight="1" thickBot="1" x14ac:dyDescent="0.25">
      <c r="F16" s="203"/>
      <c r="M16" s="204"/>
      <c r="O16" s="206"/>
      <c r="P16" s="216" t="s">
        <v>187</v>
      </c>
      <c r="Q16" s="988" t="s">
        <v>210</v>
      </c>
      <c r="R16" s="988"/>
      <c r="S16" s="988"/>
      <c r="T16" s="988"/>
      <c r="U16" s="988"/>
      <c r="V16" s="988"/>
      <c r="W16" s="988"/>
      <c r="X16" s="988"/>
      <c r="Y16" s="988"/>
      <c r="Z16" s="988"/>
    </row>
    <row r="17" spans="3:26" s="202" customFormat="1" ht="21" customHeight="1" thickBot="1" x14ac:dyDescent="0.25">
      <c r="C17" s="994" t="s">
        <v>313</v>
      </c>
      <c r="D17" s="991" t="s">
        <v>311</v>
      </c>
      <c r="E17" s="991"/>
      <c r="F17" s="1043" t="s">
        <v>316</v>
      </c>
      <c r="G17" s="1044"/>
      <c r="H17" s="1044"/>
      <c r="I17" s="1044"/>
      <c r="J17" s="1044"/>
      <c r="K17" s="1044"/>
      <c r="L17" s="1045"/>
      <c r="M17" s="428">
        <v>0</v>
      </c>
      <c r="O17" s="206"/>
      <c r="P17" s="208"/>
      <c r="Q17" s="208"/>
      <c r="R17" s="208"/>
      <c r="S17" s="208"/>
      <c r="T17" s="208"/>
      <c r="U17" s="208"/>
      <c r="V17" s="208"/>
      <c r="W17" s="208"/>
      <c r="X17" s="208"/>
      <c r="Y17" s="208"/>
      <c r="Z17" s="208"/>
    </row>
    <row r="18" spans="3:26" s="202" customFormat="1" ht="21" customHeight="1" x14ac:dyDescent="0.2">
      <c r="C18" s="995"/>
      <c r="D18" s="992"/>
      <c r="E18" s="992"/>
      <c r="F18" s="414"/>
      <c r="G18" s="414"/>
      <c r="H18" s="414"/>
      <c r="I18" s="414"/>
      <c r="J18" s="414"/>
      <c r="K18" s="414"/>
      <c r="L18" s="412"/>
      <c r="M18" s="989">
        <f>ROUNDDOWN(M17,-3)</f>
        <v>0</v>
      </c>
      <c r="O18" s="206"/>
      <c r="P18" s="217" t="s">
        <v>320</v>
      </c>
      <c r="Q18" s="208"/>
      <c r="R18" s="208"/>
      <c r="S18" s="208"/>
      <c r="T18" s="208"/>
      <c r="U18" s="208"/>
      <c r="V18" s="208"/>
      <c r="W18" s="208"/>
      <c r="X18" s="208"/>
      <c r="Y18" s="208"/>
      <c r="Z18" s="208"/>
    </row>
    <row r="19" spans="3:26" s="202" customFormat="1" ht="21" customHeight="1" thickBot="1" x14ac:dyDescent="0.25">
      <c r="C19" s="995"/>
      <c r="D19" s="993"/>
      <c r="E19" s="993"/>
      <c r="F19" s="415"/>
      <c r="G19" s="415"/>
      <c r="H19" s="415"/>
      <c r="I19" s="415"/>
      <c r="J19" s="415"/>
      <c r="K19" s="415"/>
      <c r="L19" s="413"/>
      <c r="M19" s="990"/>
      <c r="O19" s="206"/>
      <c r="P19" s="208" t="s">
        <v>211</v>
      </c>
      <c r="Q19" s="208"/>
      <c r="R19" s="208"/>
      <c r="S19" s="208"/>
      <c r="T19" s="208"/>
      <c r="U19" s="208"/>
      <c r="V19" s="208"/>
      <c r="W19" s="208"/>
      <c r="X19" s="208"/>
      <c r="Y19" s="208"/>
      <c r="Z19" s="208"/>
    </row>
    <row r="20" spans="3:26" s="202" customFormat="1" ht="21" customHeight="1" x14ac:dyDescent="0.2">
      <c r="C20" s="995"/>
      <c r="D20" s="416"/>
      <c r="E20" s="417"/>
      <c r="F20" s="1011" t="s">
        <v>223</v>
      </c>
      <c r="G20" s="1012"/>
      <c r="H20" s="1012"/>
      <c r="I20" s="1012"/>
      <c r="J20" s="1013"/>
      <c r="K20" s="1014" t="s">
        <v>202</v>
      </c>
      <c r="L20" s="1015"/>
      <c r="M20" s="212" t="s">
        <v>203</v>
      </c>
      <c r="O20" s="206"/>
      <c r="P20" s="208"/>
      <c r="Q20" s="220" t="s">
        <v>212</v>
      </c>
      <c r="R20" s="221"/>
      <c r="S20" s="221"/>
      <c r="T20" s="221"/>
      <c r="U20" s="222"/>
      <c r="V20" s="208"/>
      <c r="W20" s="208"/>
      <c r="X20" s="208"/>
      <c r="Y20" s="208"/>
      <c r="Z20" s="208"/>
    </row>
    <row r="21" spans="3:26" s="202" customFormat="1" ht="21" customHeight="1" x14ac:dyDescent="0.2">
      <c r="C21" s="995"/>
      <c r="D21" s="992" t="s">
        <v>135</v>
      </c>
      <c r="E21" s="1031"/>
      <c r="F21" s="213">
        <v>1</v>
      </c>
      <c r="G21" s="1016" t="s">
        <v>434</v>
      </c>
      <c r="H21" s="1016"/>
      <c r="I21" s="1016"/>
      <c r="J21" s="1017"/>
      <c r="K21" s="1018"/>
      <c r="L21" s="1019"/>
      <c r="M21" s="426">
        <v>0</v>
      </c>
      <c r="O21" s="206"/>
      <c r="P21" s="208"/>
      <c r="Q21" s="223" t="s">
        <v>213</v>
      </c>
      <c r="R21" s="208"/>
      <c r="S21" s="208"/>
      <c r="T21" s="208"/>
      <c r="U21" s="224"/>
      <c r="V21" s="208"/>
      <c r="W21" s="208"/>
      <c r="X21" s="208"/>
      <c r="Y21" s="208"/>
      <c r="Z21" s="208"/>
    </row>
    <row r="22" spans="3:26" s="202" customFormat="1" ht="21" customHeight="1" thickBot="1" x14ac:dyDescent="0.25">
      <c r="C22" s="995"/>
      <c r="D22" s="992"/>
      <c r="E22" s="1031"/>
      <c r="F22" s="218">
        <v>2</v>
      </c>
      <c r="G22" s="1032"/>
      <c r="H22" s="1032"/>
      <c r="I22" s="1032"/>
      <c r="J22" s="1033"/>
      <c r="K22" s="1034"/>
      <c r="L22" s="1035"/>
      <c r="M22" s="427"/>
      <c r="O22" s="206"/>
      <c r="P22" s="208"/>
      <c r="Q22" s="223" t="s">
        <v>214</v>
      </c>
      <c r="R22" s="208"/>
      <c r="S22" s="208"/>
      <c r="T22" s="208"/>
      <c r="U22" s="224"/>
      <c r="V22" s="208"/>
      <c r="W22" s="208"/>
      <c r="X22" s="208"/>
      <c r="Y22" s="208"/>
      <c r="Z22" s="208"/>
    </row>
    <row r="23" spans="3:26" s="202" customFormat="1" ht="21" customHeight="1" thickTop="1" thickBot="1" x14ac:dyDescent="0.25">
      <c r="C23" s="995"/>
      <c r="F23" s="1046" t="s">
        <v>314</v>
      </c>
      <c r="G23" s="1047"/>
      <c r="H23" s="1047"/>
      <c r="I23" s="1047"/>
      <c r="J23" s="1047"/>
      <c r="K23" s="1047"/>
      <c r="L23" s="1048"/>
      <c r="M23" s="219">
        <f>SUM(M21:M22)</f>
        <v>0</v>
      </c>
      <c r="O23" s="206"/>
      <c r="P23" s="208"/>
      <c r="Q23" s="223" t="s">
        <v>215</v>
      </c>
      <c r="R23" s="208"/>
      <c r="S23" s="208"/>
      <c r="T23" s="208"/>
      <c r="U23" s="224"/>
      <c r="V23" s="208"/>
      <c r="W23" s="208"/>
      <c r="X23" s="208"/>
      <c r="Y23" s="208"/>
      <c r="Z23" s="208"/>
    </row>
    <row r="24" spans="3:26" s="202" customFormat="1" ht="21" customHeight="1" x14ac:dyDescent="0.2">
      <c r="C24" s="995"/>
      <c r="F24" s="203"/>
      <c r="G24" s="203"/>
      <c r="H24" s="203"/>
      <c r="I24" s="203"/>
      <c r="J24" s="203"/>
      <c r="K24" s="203"/>
      <c r="L24" s="203"/>
      <c r="M24" s="989">
        <f>ROUNDDOWN(M23,-3)</f>
        <v>0</v>
      </c>
      <c r="O24" s="206"/>
      <c r="P24" s="208"/>
      <c r="Q24" s="223" t="s">
        <v>217</v>
      </c>
      <c r="R24" s="208"/>
      <c r="S24" s="208"/>
      <c r="T24" s="208"/>
      <c r="U24" s="224"/>
      <c r="V24" s="208"/>
      <c r="W24" s="208"/>
      <c r="X24" s="208"/>
      <c r="Y24" s="208"/>
      <c r="Z24" s="208"/>
    </row>
    <row r="25" spans="3:26" s="202" customFormat="1" ht="21" customHeight="1" thickBot="1" x14ac:dyDescent="0.25">
      <c r="C25" s="995"/>
      <c r="D25" s="300"/>
      <c r="E25" s="300"/>
      <c r="F25" s="267"/>
      <c r="G25" s="267"/>
      <c r="H25" s="267"/>
      <c r="I25" s="267"/>
      <c r="J25" s="267"/>
      <c r="K25" s="267"/>
      <c r="L25" s="267"/>
      <c r="M25" s="990"/>
      <c r="O25" s="206"/>
      <c r="P25" s="208"/>
      <c r="Q25" s="223" t="s">
        <v>220</v>
      </c>
      <c r="R25" s="208"/>
      <c r="S25" s="208"/>
      <c r="T25" s="208"/>
      <c r="U25" s="224"/>
      <c r="V25" s="208"/>
      <c r="W25" s="208"/>
      <c r="X25" s="208"/>
      <c r="Y25" s="208"/>
      <c r="Z25" s="208"/>
    </row>
    <row r="26" spans="3:26" s="202" customFormat="1" ht="21" customHeight="1" thickBot="1" x14ac:dyDescent="0.25">
      <c r="C26" s="995"/>
      <c r="D26" s="416"/>
      <c r="E26" s="416"/>
      <c r="F26" s="1043" t="s">
        <v>216</v>
      </c>
      <c r="G26" s="1044"/>
      <c r="H26" s="1044"/>
      <c r="I26" s="1044"/>
      <c r="J26" s="1044"/>
      <c r="K26" s="1044"/>
      <c r="L26" s="1045"/>
      <c r="M26" s="225">
        <f>M17-M23</f>
        <v>0</v>
      </c>
      <c r="O26" s="206"/>
      <c r="P26" s="208"/>
      <c r="Q26" s="226" t="s">
        <v>221</v>
      </c>
      <c r="R26" s="227"/>
      <c r="S26" s="227"/>
      <c r="T26" s="227"/>
      <c r="U26" s="228"/>
      <c r="V26" s="208"/>
      <c r="W26" s="208"/>
      <c r="X26" s="208"/>
      <c r="Y26" s="208"/>
      <c r="Z26" s="208"/>
    </row>
    <row r="27" spans="3:26" s="202" customFormat="1" ht="21" customHeight="1" x14ac:dyDescent="0.2">
      <c r="C27" s="995"/>
      <c r="D27" s="992" t="s">
        <v>181</v>
      </c>
      <c r="E27" s="992"/>
      <c r="F27" s="998" t="s">
        <v>218</v>
      </c>
      <c r="G27" s="998"/>
      <c r="H27" s="998"/>
      <c r="I27" s="998"/>
      <c r="J27" s="1049" t="s">
        <v>219</v>
      </c>
      <c r="K27" s="1049"/>
      <c r="L27" s="999" t="s">
        <v>3</v>
      </c>
      <c r="M27" s="1051">
        <f>ROUNDDOWN(M26,-3)</f>
        <v>0</v>
      </c>
      <c r="O27" s="206"/>
      <c r="P27" s="208"/>
      <c r="Q27" s="208" t="s">
        <v>222</v>
      </c>
      <c r="R27" s="208"/>
      <c r="S27" s="208"/>
      <c r="T27" s="208"/>
      <c r="U27" s="208"/>
      <c r="V27" s="208"/>
      <c r="W27" s="208"/>
      <c r="X27" s="208"/>
      <c r="Y27" s="208"/>
      <c r="Z27" s="208"/>
    </row>
    <row r="28" spans="3:26" s="202" customFormat="1" ht="21" customHeight="1" thickBot="1" x14ac:dyDescent="0.25">
      <c r="C28" s="995"/>
      <c r="D28" s="993"/>
      <c r="E28" s="993"/>
      <c r="F28" s="1001"/>
      <c r="G28" s="1001"/>
      <c r="H28" s="1001"/>
      <c r="I28" s="1001"/>
      <c r="J28" s="1050"/>
      <c r="K28" s="1050"/>
      <c r="L28" s="1002"/>
      <c r="M28" s="1052"/>
      <c r="O28" s="206"/>
      <c r="P28" s="208" t="s">
        <v>189</v>
      </c>
      <c r="Q28" s="208" t="s">
        <v>224</v>
      </c>
      <c r="R28" s="208"/>
      <c r="S28" s="208"/>
      <c r="T28" s="208"/>
      <c r="U28" s="208"/>
      <c r="V28" s="208"/>
      <c r="W28" s="208"/>
      <c r="X28" s="208"/>
      <c r="Y28" s="208"/>
      <c r="Z28" s="208"/>
    </row>
    <row r="29" spans="3:26" s="202" customFormat="1" ht="21" customHeight="1" thickBot="1" x14ac:dyDescent="0.25">
      <c r="C29" s="995"/>
      <c r="D29" s="991" t="s">
        <v>323</v>
      </c>
      <c r="E29" s="991"/>
      <c r="F29" s="1043" t="s">
        <v>229</v>
      </c>
      <c r="G29" s="1044"/>
      <c r="H29" s="1044"/>
      <c r="I29" s="1044"/>
      <c r="J29" s="1044"/>
      <c r="K29" s="1044"/>
      <c r="L29" s="1045"/>
      <c r="M29" s="231">
        <f>ROUNDDOWN(M23*0.5,0)</f>
        <v>0</v>
      </c>
      <c r="O29" s="206"/>
      <c r="P29" s="208"/>
      <c r="Q29" s="208"/>
      <c r="R29" s="208"/>
      <c r="S29" s="208"/>
      <c r="T29" s="208"/>
      <c r="U29" s="208"/>
      <c r="V29" s="208"/>
      <c r="W29" s="208"/>
      <c r="X29" s="208"/>
      <c r="Y29" s="208"/>
      <c r="Z29" s="208"/>
    </row>
    <row r="30" spans="3:26" s="202" customFormat="1" ht="21" hidden="1" customHeight="1" x14ac:dyDescent="0.2">
      <c r="C30" s="995"/>
      <c r="D30" s="992"/>
      <c r="E30" s="992"/>
      <c r="F30" s="346"/>
      <c r="G30" s="346"/>
      <c r="H30" s="346"/>
      <c r="I30" s="346"/>
      <c r="J30" s="346"/>
      <c r="K30" s="346"/>
      <c r="L30" s="346"/>
      <c r="M30" s="232">
        <f>ROUNDDOWN(M29,-3)</f>
        <v>0</v>
      </c>
      <c r="O30" s="206"/>
      <c r="P30" s="217" t="s">
        <v>225</v>
      </c>
      <c r="Q30" s="208"/>
      <c r="R30" s="208"/>
      <c r="S30" s="208"/>
      <c r="T30" s="208"/>
      <c r="U30" s="208"/>
      <c r="V30" s="208"/>
      <c r="W30" s="208"/>
      <c r="X30" s="208"/>
      <c r="Y30" s="208"/>
      <c r="Z30" s="208"/>
    </row>
    <row r="31" spans="3:26" s="202" customFormat="1" ht="21" customHeight="1" x14ac:dyDescent="0.2">
      <c r="C31" s="995"/>
      <c r="D31" s="992"/>
      <c r="E31" s="992"/>
      <c r="F31" s="998" t="s">
        <v>231</v>
      </c>
      <c r="G31" s="998"/>
      <c r="H31" s="998"/>
      <c r="I31" s="998"/>
      <c r="J31" s="1059">
        <v>0</v>
      </c>
      <c r="K31" s="1059"/>
      <c r="L31" s="999" t="s">
        <v>3</v>
      </c>
      <c r="M31" s="1057">
        <v>0</v>
      </c>
      <c r="O31" s="206"/>
      <c r="P31" s="208" t="s">
        <v>226</v>
      </c>
      <c r="Q31" s="208"/>
      <c r="R31" s="208"/>
      <c r="S31" s="208"/>
      <c r="T31" s="208"/>
      <c r="U31" s="208"/>
      <c r="V31" s="208"/>
      <c r="W31" s="208"/>
      <c r="X31" s="208"/>
      <c r="Y31" s="208"/>
      <c r="Z31" s="208"/>
    </row>
    <row r="32" spans="3:26" s="202" customFormat="1" ht="21" customHeight="1" thickBot="1" x14ac:dyDescent="0.25">
      <c r="C32" s="996"/>
      <c r="D32" s="993"/>
      <c r="E32" s="993"/>
      <c r="F32" s="1001"/>
      <c r="G32" s="1001"/>
      <c r="H32" s="1001"/>
      <c r="I32" s="1001"/>
      <c r="J32" s="1060"/>
      <c r="K32" s="1060"/>
      <c r="L32" s="1002"/>
      <c r="M32" s="1058"/>
      <c r="O32" s="206"/>
      <c r="P32" s="208" t="s">
        <v>227</v>
      </c>
      <c r="Q32" s="208"/>
      <c r="R32" s="208"/>
      <c r="S32" s="208"/>
      <c r="T32" s="208"/>
      <c r="U32" s="208"/>
      <c r="V32" s="208"/>
      <c r="W32" s="208"/>
      <c r="X32" s="208"/>
      <c r="Y32" s="208"/>
      <c r="Z32" s="208"/>
    </row>
    <row r="33" spans="3:26" s="202" customFormat="1" ht="21" customHeight="1" thickBot="1" x14ac:dyDescent="0.25">
      <c r="F33" s="203"/>
      <c r="K33" s="229"/>
      <c r="M33" s="204"/>
      <c r="O33" s="206"/>
      <c r="P33" s="208"/>
      <c r="Q33" s="208"/>
      <c r="R33" s="208"/>
      <c r="S33" s="208"/>
      <c r="T33" s="208"/>
      <c r="U33" s="208"/>
      <c r="V33" s="208"/>
      <c r="W33" s="208"/>
      <c r="X33" s="208"/>
      <c r="Y33" s="208"/>
      <c r="Z33" s="208"/>
    </row>
    <row r="34" spans="3:26" s="202" customFormat="1" ht="21" customHeight="1" thickBot="1" x14ac:dyDescent="0.25">
      <c r="C34" s="983" t="s">
        <v>2</v>
      </c>
      <c r="D34" s="1062" t="s">
        <v>311</v>
      </c>
      <c r="E34" s="991"/>
      <c r="F34" s="1043" t="s">
        <v>317</v>
      </c>
      <c r="G34" s="1044"/>
      <c r="H34" s="1044"/>
      <c r="I34" s="1044"/>
      <c r="J34" s="1044"/>
      <c r="K34" s="1044"/>
      <c r="L34" s="1045"/>
      <c r="M34" s="423">
        <f>M13-M17</f>
        <v>0</v>
      </c>
      <c r="O34" s="206"/>
      <c r="P34" s="217" t="s">
        <v>228</v>
      </c>
      <c r="Q34" s="208"/>
      <c r="R34" s="216"/>
      <c r="S34" s="216"/>
      <c r="T34" s="216"/>
      <c r="U34" s="216"/>
      <c r="V34" s="216"/>
      <c r="W34" s="216"/>
      <c r="X34" s="216"/>
      <c r="Y34" s="216"/>
      <c r="Z34" s="216"/>
    </row>
    <row r="35" spans="3:26" s="202" customFormat="1" ht="21" customHeight="1" x14ac:dyDescent="0.2">
      <c r="C35" s="984"/>
      <c r="D35" s="1061"/>
      <c r="E35" s="992"/>
      <c r="F35" s="414"/>
      <c r="G35" s="414"/>
      <c r="H35" s="414"/>
      <c r="I35" s="414"/>
      <c r="J35" s="414"/>
      <c r="K35" s="414"/>
      <c r="L35" s="412"/>
      <c r="M35" s="989">
        <f>ROUNDDOWN(M34,-3)</f>
        <v>0</v>
      </c>
      <c r="O35" s="206"/>
      <c r="P35" s="216" t="s">
        <v>187</v>
      </c>
      <c r="Q35" s="988" t="s">
        <v>318</v>
      </c>
      <c r="R35" s="988"/>
      <c r="S35" s="988"/>
      <c r="T35" s="988"/>
      <c r="U35" s="988"/>
      <c r="V35" s="988"/>
      <c r="W35" s="988"/>
      <c r="X35" s="988"/>
      <c r="Y35" s="988"/>
      <c r="Z35" s="988"/>
    </row>
    <row r="36" spans="3:26" s="202" customFormat="1" ht="21" customHeight="1" thickBot="1" x14ac:dyDescent="0.25">
      <c r="C36" s="984"/>
      <c r="D36" s="1063"/>
      <c r="E36" s="993"/>
      <c r="F36" s="415"/>
      <c r="G36" s="415"/>
      <c r="H36" s="415"/>
      <c r="I36" s="415"/>
      <c r="J36" s="415"/>
      <c r="K36" s="415"/>
      <c r="L36" s="413"/>
      <c r="M36" s="990"/>
      <c r="O36" s="206"/>
      <c r="P36" s="216"/>
      <c r="Q36" s="988"/>
      <c r="R36" s="988"/>
      <c r="S36" s="988"/>
      <c r="T36" s="988"/>
      <c r="U36" s="988"/>
      <c r="V36" s="988"/>
      <c r="W36" s="988"/>
      <c r="X36" s="988"/>
      <c r="Y36" s="988"/>
      <c r="Z36" s="988"/>
    </row>
    <row r="37" spans="3:26" s="202" customFormat="1" ht="21" customHeight="1" x14ac:dyDescent="0.2">
      <c r="C37" s="984"/>
      <c r="D37" s="424"/>
      <c r="E37" s="417"/>
      <c r="F37" s="1011" t="s">
        <v>223</v>
      </c>
      <c r="G37" s="1012"/>
      <c r="H37" s="1012"/>
      <c r="I37" s="1012"/>
      <c r="J37" s="1013"/>
      <c r="K37" s="1014" t="s">
        <v>202</v>
      </c>
      <c r="L37" s="1015"/>
      <c r="M37" s="212" t="s">
        <v>203</v>
      </c>
      <c r="O37" s="206"/>
      <c r="P37" s="208"/>
      <c r="Q37" s="988"/>
      <c r="R37" s="988"/>
      <c r="S37" s="988"/>
      <c r="T37" s="988"/>
      <c r="U37" s="988"/>
      <c r="V37" s="988"/>
      <c r="W37" s="988"/>
      <c r="X37" s="988"/>
      <c r="Y37" s="988"/>
      <c r="Z37" s="988"/>
    </row>
    <row r="38" spans="3:26" s="202" customFormat="1" ht="21" customHeight="1" x14ac:dyDescent="0.2">
      <c r="C38" s="984"/>
      <c r="D38" s="1061" t="s">
        <v>135</v>
      </c>
      <c r="E38" s="1031"/>
      <c r="F38" s="213">
        <v>1</v>
      </c>
      <c r="G38" s="1016" t="str">
        <f>+'任意様式1-2差額（改修）'!B6</f>
        <v>断熱材の性能強化</v>
      </c>
      <c r="H38" s="1016"/>
      <c r="I38" s="1016"/>
      <c r="J38" s="1017"/>
      <c r="K38" s="1018" t="s">
        <v>437</v>
      </c>
      <c r="L38" s="1019"/>
      <c r="M38" s="426">
        <f>+'任意様式1-2差額（改修）'!F6</f>
        <v>0</v>
      </c>
      <c r="O38" s="206"/>
      <c r="P38" s="216" t="s">
        <v>189</v>
      </c>
      <c r="Q38" s="208" t="s">
        <v>230</v>
      </c>
      <c r="R38" s="216"/>
      <c r="S38" s="216"/>
      <c r="T38" s="216"/>
      <c r="U38" s="216"/>
      <c r="V38" s="216"/>
      <c r="W38" s="216"/>
      <c r="X38" s="216"/>
      <c r="Y38" s="216"/>
      <c r="Z38" s="216"/>
    </row>
    <row r="39" spans="3:26" s="202" customFormat="1" ht="21" customHeight="1" x14ac:dyDescent="0.2">
      <c r="C39" s="984"/>
      <c r="D39" s="1061"/>
      <c r="E39" s="1031"/>
      <c r="F39" s="213">
        <v>2</v>
      </c>
      <c r="G39" s="1016" t="str">
        <f>+'任意様式1-2差額（改修）'!B12</f>
        <v>玄関ドアの性能強化</v>
      </c>
      <c r="H39" s="1016"/>
      <c r="I39" s="1016"/>
      <c r="J39" s="1017"/>
      <c r="K39" s="1018" t="s">
        <v>437</v>
      </c>
      <c r="L39" s="1019"/>
      <c r="M39" s="426">
        <f>+'任意様式1-2差額（改修）'!F12</f>
        <v>0</v>
      </c>
      <c r="O39" s="206"/>
      <c r="P39" s="216" t="s">
        <v>193</v>
      </c>
      <c r="Q39" s="208" t="s">
        <v>232</v>
      </c>
      <c r="R39" s="216"/>
      <c r="S39" s="216"/>
      <c r="T39" s="216"/>
      <c r="U39" s="216"/>
      <c r="V39" s="216"/>
      <c r="W39" s="216"/>
      <c r="X39" s="216"/>
      <c r="Y39" s="216"/>
      <c r="Z39" s="216"/>
    </row>
    <row r="40" spans="3:26" s="202" customFormat="1" ht="21" customHeight="1" x14ac:dyDescent="0.2">
      <c r="C40" s="984"/>
      <c r="D40" s="206"/>
      <c r="F40" s="213">
        <v>3</v>
      </c>
      <c r="G40" s="1016" t="str">
        <f>+'任意様式1-2差額（改修）'!B13</f>
        <v>換気設備の性能強化</v>
      </c>
      <c r="H40" s="1016"/>
      <c r="I40" s="1016"/>
      <c r="J40" s="1017"/>
      <c r="K40" s="1018" t="s">
        <v>437</v>
      </c>
      <c r="L40" s="1019"/>
      <c r="M40" s="426">
        <f>+'任意様式1-2差額（改修）'!F13</f>
        <v>0</v>
      </c>
      <c r="O40" s="206"/>
      <c r="R40" s="216"/>
      <c r="S40" s="216"/>
      <c r="T40" s="216"/>
      <c r="U40" s="216"/>
      <c r="V40" s="216"/>
      <c r="W40" s="216"/>
      <c r="X40" s="216"/>
      <c r="Y40" s="216"/>
      <c r="Z40" s="216"/>
    </row>
    <row r="41" spans="3:26" s="202" customFormat="1" ht="21" customHeight="1" x14ac:dyDescent="0.2">
      <c r="C41" s="984"/>
      <c r="D41" s="206"/>
      <c r="F41" s="213">
        <v>4</v>
      </c>
      <c r="G41" s="1053" t="str">
        <f>+'任意様式1-2差額（改修）'!B14</f>
        <v>給湯設備の性能強化</v>
      </c>
      <c r="H41" s="1053"/>
      <c r="I41" s="1053"/>
      <c r="J41" s="1054"/>
      <c r="K41" s="1055" t="s">
        <v>437</v>
      </c>
      <c r="L41" s="1056"/>
      <c r="M41" s="429">
        <f>+'任意様式1-2差額（改修）'!F14</f>
        <v>0</v>
      </c>
      <c r="O41" s="206"/>
      <c r="P41" s="233"/>
      <c r="Q41" s="233"/>
      <c r="R41" s="233"/>
      <c r="S41" s="233"/>
      <c r="T41" s="233"/>
      <c r="U41" s="233"/>
      <c r="V41" s="233"/>
      <c r="W41" s="233"/>
      <c r="X41" s="233"/>
      <c r="Y41" s="233"/>
      <c r="Z41" s="233"/>
    </row>
    <row r="42" spans="3:26" s="202" customFormat="1" ht="21" customHeight="1" thickBot="1" x14ac:dyDescent="0.25">
      <c r="C42" s="984"/>
      <c r="D42" s="206"/>
      <c r="F42" s="213">
        <v>5</v>
      </c>
      <c r="G42" s="1016"/>
      <c r="H42" s="1016"/>
      <c r="I42" s="1016"/>
      <c r="J42" s="1017"/>
      <c r="K42" s="1018"/>
      <c r="L42" s="1019"/>
      <c r="M42" s="426"/>
      <c r="O42" s="235"/>
      <c r="P42" s="236"/>
      <c r="Q42" s="236"/>
      <c r="R42" s="236"/>
      <c r="S42" s="236"/>
      <c r="T42" s="236"/>
      <c r="U42" s="236"/>
      <c r="V42" s="236"/>
      <c r="W42" s="236"/>
      <c r="X42" s="236"/>
      <c r="Y42" s="236"/>
      <c r="Z42" s="236"/>
    </row>
    <row r="43" spans="3:26" s="202" customFormat="1" ht="21" customHeight="1" x14ac:dyDescent="0.2">
      <c r="C43" s="984"/>
      <c r="D43" s="206"/>
      <c r="F43" s="213">
        <v>6</v>
      </c>
      <c r="G43" s="1053"/>
      <c r="H43" s="1053"/>
      <c r="I43" s="1053"/>
      <c r="J43" s="1054"/>
      <c r="K43" s="1055"/>
      <c r="L43" s="1056"/>
      <c r="M43" s="429"/>
      <c r="O43" s="206"/>
      <c r="P43" s="208"/>
      <c r="Q43" s="208"/>
      <c r="R43" s="208"/>
      <c r="S43" s="208"/>
      <c r="T43" s="208"/>
      <c r="U43" s="208"/>
      <c r="V43" s="208"/>
      <c r="W43" s="208"/>
      <c r="X43" s="208"/>
      <c r="Y43" s="208"/>
      <c r="Z43" s="208"/>
    </row>
    <row r="44" spans="3:26" s="202" customFormat="1" ht="21" customHeight="1" thickBot="1" x14ac:dyDescent="0.25">
      <c r="C44" s="984"/>
      <c r="D44" s="206"/>
      <c r="F44" s="1046" t="s">
        <v>321</v>
      </c>
      <c r="G44" s="1047"/>
      <c r="H44" s="1047"/>
      <c r="I44" s="1047"/>
      <c r="J44" s="1047"/>
      <c r="K44" s="1047"/>
      <c r="L44" s="1048"/>
      <c r="M44" s="219">
        <f>SUM(M38:M43)</f>
        <v>0</v>
      </c>
      <c r="O44" s="206"/>
      <c r="P44" s="217"/>
      <c r="Q44" s="208"/>
      <c r="R44" s="216"/>
      <c r="S44" s="216"/>
      <c r="T44" s="216"/>
      <c r="U44" s="216"/>
      <c r="V44" s="216"/>
      <c r="W44" s="216"/>
      <c r="X44" s="216"/>
      <c r="Y44" s="216"/>
      <c r="Z44" s="216"/>
    </row>
    <row r="45" spans="3:26" s="202" customFormat="1" ht="21" customHeight="1" x14ac:dyDescent="0.2">
      <c r="C45" s="984"/>
      <c r="D45" s="206"/>
      <c r="F45" s="203"/>
      <c r="G45" s="203"/>
      <c r="H45" s="203"/>
      <c r="I45" s="203"/>
      <c r="J45" s="203"/>
      <c r="K45" s="203"/>
      <c r="L45" s="203"/>
      <c r="M45" s="989">
        <f>ROUNDDOWN(M44,-3)</f>
        <v>0</v>
      </c>
      <c r="O45" s="206"/>
      <c r="P45" s="216"/>
      <c r="Q45" s="988"/>
      <c r="R45" s="988"/>
      <c r="S45" s="988"/>
      <c r="T45" s="988"/>
      <c r="U45" s="988"/>
      <c r="V45" s="988"/>
      <c r="W45" s="988"/>
      <c r="X45" s="988"/>
      <c r="Y45" s="988"/>
      <c r="Z45" s="988"/>
    </row>
    <row r="46" spans="3:26" s="202" customFormat="1" ht="21" customHeight="1" thickBot="1" x14ac:dyDescent="0.25">
      <c r="C46" s="984"/>
      <c r="D46" s="235"/>
      <c r="E46" s="300"/>
      <c r="F46" s="267"/>
      <c r="G46" s="267"/>
      <c r="H46" s="267"/>
      <c r="I46" s="267"/>
      <c r="J46" s="267"/>
      <c r="K46" s="267"/>
      <c r="L46" s="267"/>
      <c r="M46" s="990"/>
      <c r="O46" s="206"/>
      <c r="P46" s="216"/>
      <c r="Q46" s="988"/>
      <c r="R46" s="988"/>
      <c r="S46" s="988"/>
      <c r="T46" s="988"/>
      <c r="U46" s="988"/>
      <c r="V46" s="988"/>
      <c r="W46" s="988"/>
      <c r="X46" s="988"/>
      <c r="Y46" s="988"/>
      <c r="Z46" s="988"/>
    </row>
    <row r="47" spans="3:26" s="202" customFormat="1" ht="21" customHeight="1" thickBot="1" x14ac:dyDescent="0.25">
      <c r="C47" s="984"/>
      <c r="D47" s="424"/>
      <c r="E47" s="416"/>
      <c r="F47" s="1043" t="s">
        <v>216</v>
      </c>
      <c r="G47" s="1044"/>
      <c r="H47" s="1044"/>
      <c r="I47" s="1044"/>
      <c r="J47" s="1044"/>
      <c r="K47" s="1044"/>
      <c r="L47" s="1045"/>
      <c r="M47" s="225">
        <f>M34-M44</f>
        <v>0</v>
      </c>
      <c r="O47" s="206"/>
      <c r="P47" s="208"/>
      <c r="Q47" s="988"/>
      <c r="R47" s="988"/>
      <c r="S47" s="988"/>
      <c r="T47" s="988"/>
      <c r="U47" s="988"/>
      <c r="V47" s="988"/>
      <c r="W47" s="988"/>
      <c r="X47" s="988"/>
      <c r="Y47" s="988"/>
      <c r="Z47" s="988"/>
    </row>
    <row r="48" spans="3:26" s="202" customFormat="1" ht="21" customHeight="1" x14ac:dyDescent="0.2">
      <c r="C48" s="984"/>
      <c r="D48" s="1061" t="s">
        <v>181</v>
      </c>
      <c r="E48" s="992"/>
      <c r="F48" s="998" t="s">
        <v>218</v>
      </c>
      <c r="G48" s="998"/>
      <c r="H48" s="998"/>
      <c r="I48" s="998"/>
      <c r="J48" s="1049" t="s">
        <v>219</v>
      </c>
      <c r="K48" s="1049"/>
      <c r="L48" s="999" t="s">
        <v>3</v>
      </c>
      <c r="M48" s="1051">
        <f>ROUNDDOWN(M47,-3)</f>
        <v>0</v>
      </c>
      <c r="O48" s="206"/>
      <c r="P48" s="208"/>
      <c r="Q48" s="988"/>
      <c r="R48" s="988"/>
      <c r="S48" s="988"/>
      <c r="T48" s="988"/>
      <c r="U48" s="988"/>
      <c r="V48" s="988"/>
      <c r="W48" s="988"/>
      <c r="X48" s="988"/>
      <c r="Y48" s="988"/>
      <c r="Z48" s="988"/>
    </row>
    <row r="49" spans="3:26" s="202" customFormat="1" ht="21" customHeight="1" thickBot="1" x14ac:dyDescent="0.25">
      <c r="C49" s="984"/>
      <c r="D49" s="1063"/>
      <c r="E49" s="993"/>
      <c r="F49" s="1001"/>
      <c r="G49" s="1001"/>
      <c r="H49" s="1001"/>
      <c r="I49" s="1001"/>
      <c r="J49" s="1050"/>
      <c r="K49" s="1050"/>
      <c r="L49" s="1002"/>
      <c r="M49" s="1052"/>
      <c r="O49" s="206"/>
      <c r="P49" s="208"/>
      <c r="Q49" s="988"/>
      <c r="R49" s="988"/>
      <c r="S49" s="988"/>
      <c r="T49" s="988"/>
      <c r="U49" s="988"/>
      <c r="V49" s="988"/>
      <c r="W49" s="988"/>
      <c r="X49" s="988"/>
      <c r="Y49" s="988"/>
      <c r="Z49" s="988"/>
    </row>
    <row r="50" spans="3:26" s="202" customFormat="1" ht="21" customHeight="1" thickBot="1" x14ac:dyDescent="0.25">
      <c r="C50" s="984"/>
      <c r="D50" s="1062" t="s">
        <v>323</v>
      </c>
      <c r="E50" s="991"/>
      <c r="F50" s="1043" t="s">
        <v>322</v>
      </c>
      <c r="G50" s="1044"/>
      <c r="H50" s="1044"/>
      <c r="I50" s="1044"/>
      <c r="J50" s="1044"/>
      <c r="K50" s="1044"/>
      <c r="L50" s="1045"/>
      <c r="M50" s="231">
        <f>ROUNDDOWN(M44*0.5,0)</f>
        <v>0</v>
      </c>
      <c r="O50" s="206"/>
      <c r="P50" s="216"/>
      <c r="Q50" s="208"/>
      <c r="R50" s="216"/>
      <c r="S50" s="216"/>
      <c r="T50" s="216"/>
      <c r="U50" s="216"/>
      <c r="V50" s="216"/>
      <c r="W50" s="216"/>
      <c r="X50" s="216"/>
      <c r="Y50" s="216"/>
      <c r="Z50" s="216"/>
    </row>
    <row r="51" spans="3:26" s="202" customFormat="1" ht="21" hidden="1" customHeight="1" thickBot="1" x14ac:dyDescent="0.25">
      <c r="C51" s="984"/>
      <c r="D51" s="1061"/>
      <c r="E51" s="992"/>
      <c r="F51" s="346"/>
      <c r="G51" s="346"/>
      <c r="H51" s="346"/>
      <c r="I51" s="346"/>
      <c r="J51" s="346"/>
      <c r="K51" s="346"/>
      <c r="L51" s="346"/>
      <c r="M51" s="232">
        <f>ROUNDDOWN(M50,-3)</f>
        <v>0</v>
      </c>
      <c r="O51" s="206"/>
      <c r="P51" s="208"/>
      <c r="Q51" s="216"/>
      <c r="R51" s="216"/>
      <c r="S51" s="216"/>
      <c r="T51" s="216"/>
      <c r="U51" s="216"/>
      <c r="V51" s="216"/>
      <c r="W51" s="216"/>
      <c r="X51" s="216"/>
      <c r="Y51" s="216"/>
      <c r="Z51" s="216"/>
    </row>
    <row r="52" spans="3:26" s="202" customFormat="1" ht="21" customHeight="1" x14ac:dyDescent="0.2">
      <c r="C52" s="984"/>
      <c r="D52" s="1061"/>
      <c r="E52" s="992"/>
      <c r="F52" s="998" t="s">
        <v>231</v>
      </c>
      <c r="G52" s="998"/>
      <c r="H52" s="998"/>
      <c r="I52" s="998"/>
      <c r="J52" s="1059">
        <v>1200000</v>
      </c>
      <c r="K52" s="1059"/>
      <c r="L52" s="999" t="s">
        <v>3</v>
      </c>
      <c r="M52" s="1057">
        <f>IF(J52&gt;=M50,M51,IF(J52&lt;M50,J52))</f>
        <v>0</v>
      </c>
      <c r="O52" s="206"/>
      <c r="P52" s="216"/>
      <c r="Q52" s="208"/>
      <c r="R52" s="216"/>
      <c r="S52" s="216"/>
      <c r="T52" s="216"/>
      <c r="U52" s="216"/>
      <c r="V52" s="216"/>
      <c r="W52" s="216"/>
      <c r="X52" s="216"/>
      <c r="Y52" s="216"/>
      <c r="Z52" s="216"/>
    </row>
    <row r="53" spans="3:26" s="202" customFormat="1" ht="21" customHeight="1" thickBot="1" x14ac:dyDescent="0.25">
      <c r="C53" s="985"/>
      <c r="D53" s="1063"/>
      <c r="E53" s="993"/>
      <c r="F53" s="1001"/>
      <c r="G53" s="1001"/>
      <c r="H53" s="1001"/>
      <c r="I53" s="1001"/>
      <c r="J53" s="1060"/>
      <c r="K53" s="1060"/>
      <c r="L53" s="1002"/>
      <c r="M53" s="1058"/>
      <c r="O53" s="206"/>
      <c r="P53" s="233"/>
      <c r="Q53" s="233"/>
      <c r="R53" s="233"/>
      <c r="S53" s="233"/>
      <c r="T53" s="233"/>
      <c r="U53" s="233"/>
      <c r="V53" s="233"/>
      <c r="W53" s="233"/>
      <c r="X53" s="233"/>
      <c r="Y53" s="233"/>
      <c r="Z53" s="233"/>
    </row>
    <row r="54" spans="3:26" s="202" customFormat="1" ht="21" customHeight="1" thickBot="1" x14ac:dyDescent="0.25">
      <c r="F54" s="234"/>
      <c r="G54" s="208"/>
      <c r="H54" s="208"/>
      <c r="I54" s="208"/>
      <c r="J54" s="208"/>
      <c r="K54" s="208"/>
      <c r="M54" s="230"/>
      <c r="O54" s="206"/>
      <c r="P54" s="208"/>
      <c r="Q54" s="208"/>
      <c r="R54" s="208"/>
      <c r="S54" s="208"/>
      <c r="T54" s="208"/>
      <c r="U54" s="208"/>
      <c r="V54" s="208"/>
      <c r="W54" s="208"/>
      <c r="X54" s="208"/>
      <c r="Y54" s="208"/>
      <c r="Z54" s="208"/>
    </row>
    <row r="55" spans="3:26" s="202" customFormat="1" ht="21" customHeight="1" x14ac:dyDescent="0.2">
      <c r="C55" s="1062" t="s">
        <v>324</v>
      </c>
      <c r="D55" s="991"/>
      <c r="E55" s="991"/>
      <c r="F55" s="998" t="s">
        <v>231</v>
      </c>
      <c r="G55" s="998"/>
      <c r="H55" s="998"/>
      <c r="I55" s="998"/>
      <c r="J55" s="1064">
        <f>+J52</f>
        <v>1200000</v>
      </c>
      <c r="K55" s="1064"/>
      <c r="L55" s="999" t="s">
        <v>3</v>
      </c>
      <c r="M55" s="1066">
        <f>ROUNDDOWN(IF(M52+M31&gt;=1200000,1200000,M52+M31),-3)</f>
        <v>0</v>
      </c>
      <c r="O55" s="206"/>
      <c r="P55" s="208"/>
      <c r="Q55" s="208"/>
      <c r="R55" s="208"/>
      <c r="S55" s="208"/>
      <c r="T55" s="208"/>
      <c r="U55" s="208"/>
      <c r="V55" s="208"/>
      <c r="W55" s="208"/>
      <c r="X55" s="208"/>
      <c r="Y55" s="208"/>
      <c r="Z55" s="208"/>
    </row>
    <row r="56" spans="3:26" s="202" customFormat="1" ht="21" customHeight="1" thickBot="1" x14ac:dyDescent="0.25">
      <c r="C56" s="1063"/>
      <c r="D56" s="993"/>
      <c r="E56" s="993"/>
      <c r="F56" s="1001"/>
      <c r="G56" s="1001"/>
      <c r="H56" s="1001"/>
      <c r="I56" s="1001"/>
      <c r="J56" s="1065"/>
      <c r="K56" s="1065"/>
      <c r="L56" s="1002"/>
      <c r="M56" s="1052">
        <f>ROUNDDOWN(IF(M55&gt;=1500000,1500000,M55),-3)</f>
        <v>0</v>
      </c>
      <c r="O56" s="206"/>
      <c r="P56" s="208"/>
      <c r="Q56" s="208"/>
      <c r="R56" s="208"/>
      <c r="S56" s="208"/>
      <c r="T56" s="208"/>
      <c r="U56" s="208"/>
      <c r="V56" s="208"/>
      <c r="W56" s="208"/>
      <c r="X56" s="208"/>
      <c r="Y56" s="208"/>
      <c r="Z56" s="208"/>
    </row>
    <row r="57" spans="3:26" ht="21" customHeight="1" x14ac:dyDescent="0.2">
      <c r="M57" s="240"/>
    </row>
    <row r="58" spans="3:26" ht="21" customHeight="1" x14ac:dyDescent="0.2"/>
    <row r="59" spans="3:26" ht="21" customHeight="1" x14ac:dyDescent="0.2"/>
    <row r="60" spans="3:26" ht="21" customHeight="1" x14ac:dyDescent="0.2"/>
    <row r="61" spans="3:26" ht="21" customHeight="1" x14ac:dyDescent="0.2"/>
    <row r="62" spans="3:26" ht="21" customHeight="1" x14ac:dyDescent="0.2"/>
    <row r="63" spans="3:26" ht="21" customHeight="1" x14ac:dyDescent="0.2"/>
    <row r="64" spans="3:26" ht="21" customHeight="1" x14ac:dyDescent="0.2"/>
    <row r="65" ht="21" customHeight="1" x14ac:dyDescent="0.2"/>
    <row r="66" ht="21" customHeight="1" x14ac:dyDescent="0.2"/>
  </sheetData>
  <protectedRanges>
    <protectedRange sqref="G21:M22 G11:M12 G38:M43" name="範囲4"/>
    <protectedRange sqref="M8:M9" name="範囲2"/>
    <protectedRange sqref="G4:I5 L4:M5" name="範囲1"/>
    <protectedRange sqref="J52:K53" name="範囲5"/>
    <protectedRange sqref="J48:K49 J27:K28 J55:K56" name="範囲5_1"/>
    <protectedRange sqref="J31:K32" name="範囲5_2"/>
  </protectedRanges>
  <mergeCells count="87">
    <mergeCell ref="C2:M2"/>
    <mergeCell ref="P2:Z4"/>
    <mergeCell ref="C4:E5"/>
    <mergeCell ref="G4:I5"/>
    <mergeCell ref="J4:K5"/>
    <mergeCell ref="L4:M5"/>
    <mergeCell ref="C8:E9"/>
    <mergeCell ref="F8:L9"/>
    <mergeCell ref="M8:M9"/>
    <mergeCell ref="Q9:Z10"/>
    <mergeCell ref="F10:J10"/>
    <mergeCell ref="K10:L10"/>
    <mergeCell ref="G11:J11"/>
    <mergeCell ref="K11:L11"/>
    <mergeCell ref="C12:E13"/>
    <mergeCell ref="G12:J12"/>
    <mergeCell ref="K12:L12"/>
    <mergeCell ref="F13:L13"/>
    <mergeCell ref="C17:C32"/>
    <mergeCell ref="D17:E19"/>
    <mergeCell ref="F17:L17"/>
    <mergeCell ref="M18:M19"/>
    <mergeCell ref="F20:J20"/>
    <mergeCell ref="K20:L20"/>
    <mergeCell ref="F23:L23"/>
    <mergeCell ref="M31:M32"/>
    <mergeCell ref="M24:M25"/>
    <mergeCell ref="F26:L26"/>
    <mergeCell ref="D27:E28"/>
    <mergeCell ref="F27:I28"/>
    <mergeCell ref="J27:K28"/>
    <mergeCell ref="L27:L28"/>
    <mergeCell ref="M27:M28"/>
    <mergeCell ref="D29:E32"/>
    <mergeCell ref="P13:S14"/>
    <mergeCell ref="K14:L15"/>
    <mergeCell ref="M14:M15"/>
    <mergeCell ref="Q16:Z16"/>
    <mergeCell ref="D21:E22"/>
    <mergeCell ref="G21:J21"/>
    <mergeCell ref="K21:L21"/>
    <mergeCell ref="G22:J22"/>
    <mergeCell ref="K22:L22"/>
    <mergeCell ref="F29:L29"/>
    <mergeCell ref="F31:I32"/>
    <mergeCell ref="J31:K32"/>
    <mergeCell ref="L31:L32"/>
    <mergeCell ref="C34:C53"/>
    <mergeCell ref="D34:E36"/>
    <mergeCell ref="F34:L34"/>
    <mergeCell ref="G40:J40"/>
    <mergeCell ref="K40:L40"/>
    <mergeCell ref="G41:J41"/>
    <mergeCell ref="K41:L41"/>
    <mergeCell ref="G42:J42"/>
    <mergeCell ref="K42:L42"/>
    <mergeCell ref="G43:J43"/>
    <mergeCell ref="K43:L43"/>
    <mergeCell ref="F44:L44"/>
    <mergeCell ref="M35:M36"/>
    <mergeCell ref="Q35:Z37"/>
    <mergeCell ref="F37:J37"/>
    <mergeCell ref="K37:L37"/>
    <mergeCell ref="D38:E39"/>
    <mergeCell ref="G38:J38"/>
    <mergeCell ref="K38:L38"/>
    <mergeCell ref="G39:J39"/>
    <mergeCell ref="K39:L39"/>
    <mergeCell ref="M52:M53"/>
    <mergeCell ref="Q45:Z49"/>
    <mergeCell ref="F47:L47"/>
    <mergeCell ref="D48:E49"/>
    <mergeCell ref="F48:I49"/>
    <mergeCell ref="J48:K49"/>
    <mergeCell ref="L48:L49"/>
    <mergeCell ref="M48:M49"/>
    <mergeCell ref="M45:M46"/>
    <mergeCell ref="D50:E53"/>
    <mergeCell ref="F50:L50"/>
    <mergeCell ref="F52:I53"/>
    <mergeCell ref="J52:K53"/>
    <mergeCell ref="L52:L53"/>
    <mergeCell ref="C55:E56"/>
    <mergeCell ref="F55:I56"/>
    <mergeCell ref="J55:K56"/>
    <mergeCell ref="L55:L56"/>
    <mergeCell ref="M55:M56"/>
  </mergeCells>
  <phoneticPr fontId="3"/>
  <pageMargins left="1.299212598425197" right="0" top="0.74803149606299213" bottom="0" header="0.31496062992125984" footer="0"/>
  <pageSetup paperSize="9" scale="72" fitToWidth="0" fitToHeight="0" orientation="portrait" horizontalDpi="300" verticalDpi="300" r:id="rId1"/>
  <headerFooter>
    <oddHeader xml:space="preserve">&amp;R住宅部門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6AA2-57EA-4097-80A6-E966D803468E}">
  <sheetPr>
    <tabColor rgb="FFFFFF00"/>
    <pageSetUpPr fitToPage="1"/>
  </sheetPr>
  <dimension ref="A1:J19"/>
  <sheetViews>
    <sheetView topLeftCell="A5" zoomScale="85" zoomScaleNormal="85" workbookViewId="0">
      <selection activeCell="D17" sqref="D17"/>
    </sheetView>
  </sheetViews>
  <sheetFormatPr defaultColWidth="44.453125" defaultRowHeight="19.75" customHeight="1" x14ac:dyDescent="0.2"/>
  <cols>
    <col min="1" max="1" width="7.6328125" style="459" customWidth="1"/>
    <col min="2" max="2" width="25.6328125" style="459" customWidth="1"/>
    <col min="3" max="3" width="21.453125" style="460" customWidth="1"/>
    <col min="4" max="4" width="60.6328125" style="460" customWidth="1"/>
    <col min="5" max="5" width="30.6328125" style="464" customWidth="1"/>
    <col min="6" max="6" width="30.6328125" style="460" customWidth="1"/>
    <col min="7" max="16384" width="44.453125" style="460"/>
  </cols>
  <sheetData>
    <row r="1" spans="1:10" ht="19.5" customHeight="1" x14ac:dyDescent="0.2">
      <c r="E1" s="1067" t="s">
        <v>376</v>
      </c>
      <c r="F1" s="1067"/>
      <c r="G1" s="462"/>
      <c r="H1" s="462"/>
      <c r="I1" s="462"/>
      <c r="J1" s="462"/>
    </row>
    <row r="2" spans="1:10" ht="19.5" customHeight="1" x14ac:dyDescent="0.2">
      <c r="A2" s="463" t="s">
        <v>467</v>
      </c>
      <c r="B2" s="460"/>
    </row>
    <row r="3" spans="1:10" ht="19.5" customHeight="1" x14ac:dyDescent="0.2">
      <c r="A3" s="460"/>
      <c r="B3" s="460"/>
    </row>
    <row r="4" spans="1:10" ht="19.5" customHeight="1" thickBot="1" x14ac:dyDescent="0.25">
      <c r="A4" s="490" t="s">
        <v>395</v>
      </c>
      <c r="B4" s="490"/>
      <c r="C4" s="465"/>
      <c r="D4" s="465"/>
      <c r="E4" s="466"/>
      <c r="F4" s="465"/>
    </row>
    <row r="5" spans="1:10" ht="39.75" customHeight="1" thickBot="1" x14ac:dyDescent="0.25">
      <c r="A5" s="467" t="s">
        <v>379</v>
      </c>
      <c r="B5" s="468"/>
      <c r="C5" s="469" t="s">
        <v>381</v>
      </c>
      <c r="D5" s="469" t="s">
        <v>382</v>
      </c>
      <c r="E5" s="491" t="s">
        <v>396</v>
      </c>
      <c r="F5" s="471" t="s">
        <v>397</v>
      </c>
    </row>
    <row r="6" spans="1:10" ht="24.75" customHeight="1" x14ac:dyDescent="0.2">
      <c r="A6" s="1068">
        <v>5</v>
      </c>
      <c r="B6" s="1077" t="s">
        <v>385</v>
      </c>
      <c r="C6" s="472" t="s">
        <v>432</v>
      </c>
      <c r="D6" s="472"/>
      <c r="E6" s="516"/>
      <c r="F6" s="1079">
        <f>SUM(E6:E11)</f>
        <v>0</v>
      </c>
    </row>
    <row r="7" spans="1:10" ht="24.75" customHeight="1" x14ac:dyDescent="0.2">
      <c r="A7" s="1069"/>
      <c r="B7" s="1078"/>
      <c r="C7" s="474" t="s">
        <v>386</v>
      </c>
      <c r="D7" s="514"/>
      <c r="E7" s="515"/>
      <c r="F7" s="1080"/>
    </row>
    <row r="8" spans="1:10" ht="24.75" customHeight="1" x14ac:dyDescent="0.2">
      <c r="A8" s="1069"/>
      <c r="B8" s="1078"/>
      <c r="C8" s="474" t="s">
        <v>431</v>
      </c>
      <c r="D8" s="474"/>
      <c r="E8" s="475"/>
      <c r="F8" s="1080"/>
    </row>
    <row r="9" spans="1:10" ht="24.75" customHeight="1" x14ac:dyDescent="0.2">
      <c r="A9" s="1069"/>
      <c r="B9" s="1078"/>
      <c r="C9" s="474" t="s">
        <v>433</v>
      </c>
      <c r="D9" s="474"/>
      <c r="E9" s="475"/>
      <c r="F9" s="1080"/>
    </row>
    <row r="10" spans="1:10" ht="24.75" customHeight="1" x14ac:dyDescent="0.2">
      <c r="A10" s="1069"/>
      <c r="B10" s="1078"/>
      <c r="C10" s="474" t="s">
        <v>387</v>
      </c>
      <c r="D10" s="474"/>
      <c r="E10" s="476"/>
      <c r="F10" s="1080"/>
    </row>
    <row r="11" spans="1:10" ht="24.75" customHeight="1" x14ac:dyDescent="0.2">
      <c r="A11" s="1069"/>
      <c r="B11" s="1078"/>
      <c r="C11" s="477" t="s">
        <v>388</v>
      </c>
      <c r="D11" s="474"/>
      <c r="E11" s="476"/>
      <c r="F11" s="1080"/>
    </row>
    <row r="12" spans="1:10" ht="24.75" customHeight="1" x14ac:dyDescent="0.2">
      <c r="A12" s="1069"/>
      <c r="B12" s="479" t="s">
        <v>389</v>
      </c>
      <c r="C12" s="480" t="s">
        <v>398</v>
      </c>
      <c r="D12" s="480" t="s">
        <v>399</v>
      </c>
      <c r="E12" s="481"/>
      <c r="F12" s="482">
        <f>+E12</f>
        <v>0</v>
      </c>
    </row>
    <row r="13" spans="1:10" ht="24.75" customHeight="1" x14ac:dyDescent="0.2">
      <c r="A13" s="1069"/>
      <c r="B13" s="479" t="s">
        <v>391</v>
      </c>
      <c r="C13" s="480" t="s">
        <v>398</v>
      </c>
      <c r="D13" s="480" t="s">
        <v>399</v>
      </c>
      <c r="E13" s="481"/>
      <c r="F13" s="482">
        <f>+E13</f>
        <v>0</v>
      </c>
    </row>
    <row r="14" spans="1:10" ht="24.75" customHeight="1" thickBot="1" x14ac:dyDescent="0.25">
      <c r="A14" s="1070"/>
      <c r="B14" s="492" t="s">
        <v>393</v>
      </c>
      <c r="C14" s="493" t="s">
        <v>400</v>
      </c>
      <c r="D14" s="493" t="s">
        <v>399</v>
      </c>
      <c r="E14" s="494"/>
      <c r="F14" s="495">
        <f>+E14</f>
        <v>0</v>
      </c>
    </row>
    <row r="15" spans="1:10" ht="14.5" thickBot="1" x14ac:dyDescent="0.25">
      <c r="A15" s="487"/>
      <c r="B15" s="487"/>
      <c r="C15" s="465"/>
      <c r="D15" s="465"/>
      <c r="E15" s="466"/>
      <c r="F15" s="465"/>
    </row>
    <row r="16" spans="1:10" ht="30" customHeight="1" x14ac:dyDescent="0.2">
      <c r="A16" s="487"/>
      <c r="B16" s="487"/>
      <c r="C16" s="465"/>
      <c r="D16" s="465"/>
      <c r="E16" s="496"/>
      <c r="F16" s="497">
        <f>SUM(F6:F14)</f>
        <v>0</v>
      </c>
    </row>
    <row r="17" spans="1:6" ht="30" customHeight="1" x14ac:dyDescent="0.2">
      <c r="A17" s="487"/>
      <c r="B17" s="487"/>
      <c r="C17" s="465"/>
      <c r="D17" s="465"/>
      <c r="E17" s="498" t="s">
        <v>401</v>
      </c>
      <c r="F17" s="499">
        <f>F16/2</f>
        <v>0</v>
      </c>
    </row>
    <row r="18" spans="1:6" ht="30" customHeight="1" thickBot="1" x14ac:dyDescent="0.25">
      <c r="E18" s="500" t="s">
        <v>402</v>
      </c>
      <c r="F18" s="501">
        <f>ROUNDDOWN(IF(F17&gt;=1200000,1200000,F17),-3)</f>
        <v>0</v>
      </c>
    </row>
    <row r="19" spans="1:6" ht="25" customHeight="1" x14ac:dyDescent="0.2"/>
  </sheetData>
  <mergeCells count="4">
    <mergeCell ref="E1:F1"/>
    <mergeCell ref="A6:A14"/>
    <mergeCell ref="B6:B11"/>
    <mergeCell ref="F6:F11"/>
  </mergeCells>
  <phoneticPr fontId="3"/>
  <pageMargins left="0.7" right="0.7" top="0.75" bottom="0.75" header="0.3" footer="0.3"/>
  <pageSetup paperSize="9" scale="75" fitToHeight="0" orientation="landscape"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3ABC5-0C38-4B2D-A92A-ED06758FA960}">
  <sheetPr>
    <tabColor rgb="FFFFFF00"/>
  </sheetPr>
  <dimension ref="A1:R19"/>
  <sheetViews>
    <sheetView zoomScaleNormal="100" workbookViewId="0">
      <selection activeCell="T16" sqref="T16"/>
    </sheetView>
  </sheetViews>
  <sheetFormatPr defaultColWidth="9" defaultRowHeight="13" x14ac:dyDescent="0.2"/>
  <cols>
    <col min="1" max="1" width="3.36328125" style="462" customWidth="1"/>
    <col min="2" max="7" width="8.453125" style="462" customWidth="1"/>
    <col min="8" max="8" width="6.26953125" style="462" customWidth="1"/>
    <col min="9" max="10" width="5.90625" style="462" customWidth="1"/>
    <col min="11" max="16" width="6.36328125" style="462" customWidth="1"/>
    <col min="17" max="17" width="4.7265625" style="462" customWidth="1"/>
    <col min="18" max="18" width="9.6328125" style="462" customWidth="1"/>
    <col min="19" max="16384" width="9" style="462"/>
  </cols>
  <sheetData>
    <row r="1" spans="1:18" x14ac:dyDescent="0.2">
      <c r="M1" s="1067" t="s">
        <v>376</v>
      </c>
      <c r="N1" s="1067"/>
      <c r="O1" s="1067"/>
      <c r="P1" s="1067"/>
      <c r="Q1" s="1067"/>
      <c r="R1" s="1067"/>
    </row>
    <row r="2" spans="1:18" x14ac:dyDescent="0.2">
      <c r="M2" s="461"/>
      <c r="N2" s="461"/>
      <c r="O2" s="461"/>
      <c r="P2" s="461"/>
      <c r="Q2" s="461"/>
      <c r="R2" s="461"/>
    </row>
    <row r="3" spans="1:18" ht="14" x14ac:dyDescent="0.2">
      <c r="A3" s="1087" t="s">
        <v>403</v>
      </c>
      <c r="B3" s="1087"/>
      <c r="C3" s="1087"/>
      <c r="D3" s="1087"/>
      <c r="E3" s="1087"/>
      <c r="F3" s="1087"/>
      <c r="G3" s="1087"/>
      <c r="H3" s="1087"/>
      <c r="I3" s="1087"/>
      <c r="J3" s="1087"/>
      <c r="K3" s="1087"/>
      <c r="L3" s="1087"/>
      <c r="M3" s="1087"/>
      <c r="N3" s="1087"/>
      <c r="O3" s="1087"/>
      <c r="P3" s="1087"/>
      <c r="Q3" s="1087"/>
      <c r="R3" s="1087"/>
    </row>
    <row r="4" spans="1:18" ht="36" x14ac:dyDescent="0.2">
      <c r="A4" s="502" t="s">
        <v>404</v>
      </c>
      <c r="B4" s="1088" t="s">
        <v>405</v>
      </c>
      <c r="C4" s="1088"/>
      <c r="D4" s="1088" t="s">
        <v>406</v>
      </c>
      <c r="E4" s="1088"/>
      <c r="F4" s="1088"/>
      <c r="G4" s="1088"/>
      <c r="H4" s="503" t="s">
        <v>407</v>
      </c>
      <c r="I4" s="503" t="s">
        <v>408</v>
      </c>
      <c r="J4" s="503" t="s">
        <v>409</v>
      </c>
      <c r="K4" s="1089" t="s">
        <v>410</v>
      </c>
      <c r="L4" s="1088"/>
      <c r="M4" s="1089" t="s">
        <v>411</v>
      </c>
      <c r="N4" s="1088"/>
      <c r="O4" s="1088" t="s">
        <v>412</v>
      </c>
      <c r="P4" s="1088"/>
      <c r="Q4" s="1090" t="s">
        <v>413</v>
      </c>
      <c r="R4" s="1091"/>
    </row>
    <row r="5" spans="1:18" ht="25" customHeight="1" x14ac:dyDescent="0.2">
      <c r="A5" s="502">
        <v>1</v>
      </c>
      <c r="B5" s="1092">
        <f>+交付別添2!G23</f>
        <v>0</v>
      </c>
      <c r="C5" s="1092"/>
      <c r="D5" s="1092">
        <f>+交付別添2!C13</f>
        <v>0</v>
      </c>
      <c r="E5" s="1092"/>
      <c r="F5" s="1092"/>
      <c r="G5" s="1092"/>
      <c r="H5" s="502"/>
      <c r="I5" s="502" t="s">
        <v>414</v>
      </c>
      <c r="J5" s="502" t="s">
        <v>414</v>
      </c>
      <c r="K5" s="1085"/>
      <c r="L5" s="1085"/>
      <c r="M5" s="1085"/>
      <c r="N5" s="1085"/>
      <c r="O5" s="1085"/>
      <c r="P5" s="1085"/>
      <c r="Q5" s="1086"/>
      <c r="R5" s="1082"/>
    </row>
    <row r="6" spans="1:18" ht="25" customHeight="1" x14ac:dyDescent="0.2">
      <c r="A6" s="502">
        <v>2</v>
      </c>
      <c r="B6" s="1083"/>
      <c r="C6" s="1083"/>
      <c r="D6" s="1084"/>
      <c r="E6" s="1084"/>
      <c r="F6" s="1084"/>
      <c r="G6" s="1084"/>
      <c r="H6" s="502"/>
      <c r="I6" s="502"/>
      <c r="J6" s="502"/>
      <c r="K6" s="1085"/>
      <c r="L6" s="1085"/>
      <c r="M6" s="1085"/>
      <c r="N6" s="1085"/>
      <c r="O6" s="1085"/>
      <c r="P6" s="1085"/>
      <c r="Q6" s="1081"/>
      <c r="R6" s="1082"/>
    </row>
    <row r="7" spans="1:18" ht="25" customHeight="1" x14ac:dyDescent="0.2">
      <c r="A7" s="502">
        <v>3</v>
      </c>
      <c r="B7" s="1083"/>
      <c r="C7" s="1083"/>
      <c r="D7" s="1084"/>
      <c r="E7" s="1084"/>
      <c r="F7" s="1084"/>
      <c r="G7" s="1084"/>
      <c r="H7" s="502"/>
      <c r="I7" s="502"/>
      <c r="J7" s="502"/>
      <c r="K7" s="1085"/>
      <c r="L7" s="1085"/>
      <c r="M7" s="1085"/>
      <c r="N7" s="1085"/>
      <c r="O7" s="1085"/>
      <c r="P7" s="1085"/>
      <c r="Q7" s="1081"/>
      <c r="R7" s="1082"/>
    </row>
    <row r="8" spans="1:18" ht="25" customHeight="1" x14ac:dyDescent="0.2">
      <c r="A8" s="502">
        <v>4</v>
      </c>
      <c r="B8" s="1083"/>
      <c r="C8" s="1083"/>
      <c r="D8" s="1084"/>
      <c r="E8" s="1084"/>
      <c r="F8" s="1084"/>
      <c r="G8" s="1084"/>
      <c r="H8" s="502"/>
      <c r="I8" s="502"/>
      <c r="J8" s="502"/>
      <c r="K8" s="1085"/>
      <c r="L8" s="1085"/>
      <c r="M8" s="1085"/>
      <c r="N8" s="1085"/>
      <c r="O8" s="1085"/>
      <c r="P8" s="1085"/>
      <c r="Q8" s="1081"/>
      <c r="R8" s="1082"/>
    </row>
    <row r="9" spans="1:18" ht="25" customHeight="1" x14ac:dyDescent="0.2">
      <c r="A9" s="502">
        <v>5</v>
      </c>
      <c r="B9" s="1083"/>
      <c r="C9" s="1083"/>
      <c r="D9" s="1084"/>
      <c r="E9" s="1084"/>
      <c r="F9" s="1084"/>
      <c r="G9" s="1084"/>
      <c r="H9" s="502"/>
      <c r="I9" s="502"/>
      <c r="J9" s="502"/>
      <c r="K9" s="1085"/>
      <c r="L9" s="1085"/>
      <c r="M9" s="1085"/>
      <c r="N9" s="1085"/>
      <c r="O9" s="1085"/>
      <c r="P9" s="1085"/>
      <c r="Q9" s="1081"/>
      <c r="R9" s="1082"/>
    </row>
    <row r="10" spans="1:18" ht="25" customHeight="1" x14ac:dyDescent="0.2">
      <c r="A10" s="502">
        <v>6</v>
      </c>
      <c r="B10" s="1083"/>
      <c r="C10" s="1083"/>
      <c r="D10" s="1084"/>
      <c r="E10" s="1084"/>
      <c r="F10" s="1084"/>
      <c r="G10" s="1084"/>
      <c r="H10" s="502"/>
      <c r="I10" s="502"/>
      <c r="J10" s="502"/>
      <c r="K10" s="1085"/>
      <c r="L10" s="1085"/>
      <c r="M10" s="1085"/>
      <c r="N10" s="1085"/>
      <c r="O10" s="1085"/>
      <c r="P10" s="1085"/>
      <c r="Q10" s="1081"/>
      <c r="R10" s="1082"/>
    </row>
    <row r="11" spans="1:18" ht="25" customHeight="1" x14ac:dyDescent="0.2">
      <c r="A11" s="502">
        <v>7</v>
      </c>
      <c r="B11" s="1083"/>
      <c r="C11" s="1083"/>
      <c r="D11" s="1084"/>
      <c r="E11" s="1084"/>
      <c r="F11" s="1084"/>
      <c r="G11" s="1084"/>
      <c r="H11" s="502"/>
      <c r="I11" s="502"/>
      <c r="J11" s="502"/>
      <c r="K11" s="1085"/>
      <c r="L11" s="1085"/>
      <c r="M11" s="1085"/>
      <c r="N11" s="1085"/>
      <c r="O11" s="1085"/>
      <c r="P11" s="1085"/>
      <c r="Q11" s="1081"/>
      <c r="R11" s="1082"/>
    </row>
    <row r="12" spans="1:18" ht="25" customHeight="1" x14ac:dyDescent="0.2">
      <c r="A12" s="502">
        <v>8</v>
      </c>
      <c r="B12" s="1083"/>
      <c r="C12" s="1083"/>
      <c r="D12" s="1084"/>
      <c r="E12" s="1084"/>
      <c r="F12" s="1084"/>
      <c r="G12" s="1084"/>
      <c r="H12" s="502"/>
      <c r="I12" s="502"/>
      <c r="J12" s="502"/>
      <c r="K12" s="1085"/>
      <c r="L12" s="1085"/>
      <c r="M12" s="1085"/>
      <c r="N12" s="1085"/>
      <c r="O12" s="1085"/>
      <c r="P12" s="1085"/>
      <c r="Q12" s="1081"/>
      <c r="R12" s="1082"/>
    </row>
    <row r="13" spans="1:18" ht="25" customHeight="1" x14ac:dyDescent="0.2">
      <c r="A13" s="502">
        <v>9</v>
      </c>
      <c r="B13" s="1083"/>
      <c r="C13" s="1083"/>
      <c r="D13" s="1084"/>
      <c r="E13" s="1084"/>
      <c r="F13" s="1084"/>
      <c r="G13" s="1084"/>
      <c r="H13" s="502"/>
      <c r="I13" s="502"/>
      <c r="J13" s="502"/>
      <c r="K13" s="1085"/>
      <c r="L13" s="1085"/>
      <c r="M13" s="1085"/>
      <c r="N13" s="1085"/>
      <c r="O13" s="1085"/>
      <c r="P13" s="1085"/>
      <c r="Q13" s="1081"/>
      <c r="R13" s="1082"/>
    </row>
    <row r="14" spans="1:18" ht="25" customHeight="1" x14ac:dyDescent="0.2">
      <c r="A14" s="502">
        <v>10</v>
      </c>
      <c r="B14" s="1083"/>
      <c r="C14" s="1083"/>
      <c r="D14" s="1084"/>
      <c r="E14" s="1084"/>
      <c r="F14" s="1084"/>
      <c r="G14" s="1084"/>
      <c r="H14" s="502"/>
      <c r="I14" s="502"/>
      <c r="J14" s="502"/>
      <c r="K14" s="1085"/>
      <c r="L14" s="1085"/>
      <c r="M14" s="1085"/>
      <c r="N14" s="1085"/>
      <c r="O14" s="1085"/>
      <c r="P14" s="1085"/>
      <c r="Q14" s="1081"/>
      <c r="R14" s="1082"/>
    </row>
    <row r="15" spans="1:18" ht="25" customHeight="1" x14ac:dyDescent="0.2">
      <c r="A15" s="502">
        <v>11</v>
      </c>
      <c r="B15" s="1083"/>
      <c r="C15" s="1083"/>
      <c r="D15" s="1084"/>
      <c r="E15" s="1084"/>
      <c r="F15" s="1084"/>
      <c r="G15" s="1084"/>
      <c r="H15" s="502"/>
      <c r="I15" s="502"/>
      <c r="J15" s="502"/>
      <c r="K15" s="1085"/>
      <c r="L15" s="1085"/>
      <c r="M15" s="1085"/>
      <c r="N15" s="1085"/>
      <c r="O15" s="1085"/>
      <c r="P15" s="1085"/>
      <c r="Q15" s="1081"/>
      <c r="R15" s="1082"/>
    </row>
    <row r="16" spans="1:18" ht="25" customHeight="1" x14ac:dyDescent="0.2">
      <c r="A16" s="502">
        <v>12</v>
      </c>
      <c r="B16" s="1083"/>
      <c r="C16" s="1083"/>
      <c r="D16" s="1084"/>
      <c r="E16" s="1084"/>
      <c r="F16" s="1084"/>
      <c r="G16" s="1084"/>
      <c r="H16" s="502"/>
      <c r="I16" s="502"/>
      <c r="J16" s="502"/>
      <c r="K16" s="1085"/>
      <c r="L16" s="1085"/>
      <c r="M16" s="1085"/>
      <c r="N16" s="1085"/>
      <c r="O16" s="1085"/>
      <c r="P16" s="1085"/>
      <c r="Q16" s="1081"/>
      <c r="R16" s="1082"/>
    </row>
    <row r="17" spans="1:18" ht="25" customHeight="1" x14ac:dyDescent="0.2">
      <c r="A17" s="502">
        <v>13</v>
      </c>
      <c r="B17" s="1083"/>
      <c r="C17" s="1083"/>
      <c r="D17" s="1084"/>
      <c r="E17" s="1084"/>
      <c r="F17" s="1084"/>
      <c r="G17" s="1084"/>
      <c r="H17" s="502"/>
      <c r="I17" s="502"/>
      <c r="J17" s="502"/>
      <c r="K17" s="1085"/>
      <c r="L17" s="1085"/>
      <c r="M17" s="1085"/>
      <c r="N17" s="1085"/>
      <c r="O17" s="1085"/>
      <c r="P17" s="1085"/>
      <c r="Q17" s="1081"/>
      <c r="R17" s="1082"/>
    </row>
    <row r="18" spans="1:18" ht="25" customHeight="1" x14ac:dyDescent="0.2">
      <c r="A18" s="502">
        <v>14</v>
      </c>
      <c r="B18" s="1083"/>
      <c r="C18" s="1083"/>
      <c r="D18" s="1084"/>
      <c r="E18" s="1084"/>
      <c r="F18" s="1084"/>
      <c r="G18" s="1084"/>
      <c r="H18" s="502"/>
      <c r="I18" s="502"/>
      <c r="J18" s="502"/>
      <c r="K18" s="1085"/>
      <c r="L18" s="1085"/>
      <c r="M18" s="1085"/>
      <c r="N18" s="1085"/>
      <c r="O18" s="1085"/>
      <c r="P18" s="1085"/>
      <c r="Q18" s="1081"/>
      <c r="R18" s="1082"/>
    </row>
    <row r="19" spans="1:18" ht="25" customHeight="1" x14ac:dyDescent="0.2">
      <c r="A19" s="502">
        <v>15</v>
      </c>
      <c r="B19" s="1083"/>
      <c r="C19" s="1083"/>
      <c r="D19" s="1084"/>
      <c r="E19" s="1084"/>
      <c r="F19" s="1084"/>
      <c r="G19" s="1084"/>
      <c r="H19" s="502"/>
      <c r="I19" s="502"/>
      <c r="J19" s="502"/>
      <c r="K19" s="1085"/>
      <c r="L19" s="1085"/>
      <c r="M19" s="1085"/>
      <c r="N19" s="1085"/>
      <c r="O19" s="1085"/>
      <c r="P19" s="1085"/>
      <c r="Q19" s="1081"/>
      <c r="R19" s="1082"/>
    </row>
  </sheetData>
  <mergeCells count="98">
    <mergeCell ref="Q5:R5"/>
    <mergeCell ref="M1:R1"/>
    <mergeCell ref="A3:R3"/>
    <mergeCell ref="B4:C4"/>
    <mergeCell ref="D4:G4"/>
    <mergeCell ref="K4:L4"/>
    <mergeCell ref="M4:N4"/>
    <mergeCell ref="O4:P4"/>
    <mergeCell ref="Q4:R4"/>
    <mergeCell ref="B5:C5"/>
    <mergeCell ref="D5:G5"/>
    <mergeCell ref="K5:L5"/>
    <mergeCell ref="M5:N5"/>
    <mergeCell ref="O5:P5"/>
    <mergeCell ref="Q7:R7"/>
    <mergeCell ref="B6:C6"/>
    <mergeCell ref="D6:G6"/>
    <mergeCell ref="K6:L6"/>
    <mergeCell ref="M6:N6"/>
    <mergeCell ref="O6:P6"/>
    <mergeCell ref="Q6:R6"/>
    <mergeCell ref="B7:C7"/>
    <mergeCell ref="D7:G7"/>
    <mergeCell ref="K7:L7"/>
    <mergeCell ref="M7:N7"/>
    <mergeCell ref="O7:P7"/>
    <mergeCell ref="Q9:R9"/>
    <mergeCell ref="B8:C8"/>
    <mergeCell ref="D8:G8"/>
    <mergeCell ref="K8:L8"/>
    <mergeCell ref="M8:N8"/>
    <mergeCell ref="O8:P8"/>
    <mergeCell ref="Q8:R8"/>
    <mergeCell ref="B9:C9"/>
    <mergeCell ref="D9:G9"/>
    <mergeCell ref="K9:L9"/>
    <mergeCell ref="M9:N9"/>
    <mergeCell ref="O9:P9"/>
    <mergeCell ref="Q11:R11"/>
    <mergeCell ref="B10:C10"/>
    <mergeCell ref="D10:G10"/>
    <mergeCell ref="K10:L10"/>
    <mergeCell ref="M10:N10"/>
    <mergeCell ref="O10:P10"/>
    <mergeCell ref="Q10:R10"/>
    <mergeCell ref="B11:C11"/>
    <mergeCell ref="D11:G11"/>
    <mergeCell ref="K11:L11"/>
    <mergeCell ref="M11:N11"/>
    <mergeCell ref="O11:P11"/>
    <mergeCell ref="Q13:R13"/>
    <mergeCell ref="B12:C12"/>
    <mergeCell ref="D12:G12"/>
    <mergeCell ref="K12:L12"/>
    <mergeCell ref="M12:N12"/>
    <mergeCell ref="O12:P12"/>
    <mergeCell ref="Q12:R12"/>
    <mergeCell ref="B13:C13"/>
    <mergeCell ref="D13:G13"/>
    <mergeCell ref="K13:L13"/>
    <mergeCell ref="M13:N13"/>
    <mergeCell ref="O13:P13"/>
    <mergeCell ref="Q15:R15"/>
    <mergeCell ref="B14:C14"/>
    <mergeCell ref="D14:G14"/>
    <mergeCell ref="K14:L14"/>
    <mergeCell ref="M14:N14"/>
    <mergeCell ref="O14:P14"/>
    <mergeCell ref="Q14:R14"/>
    <mergeCell ref="B15:C15"/>
    <mergeCell ref="D15:G15"/>
    <mergeCell ref="K15:L15"/>
    <mergeCell ref="M15:N15"/>
    <mergeCell ref="O15:P15"/>
    <mergeCell ref="Q17:R17"/>
    <mergeCell ref="B16:C16"/>
    <mergeCell ref="D16:G16"/>
    <mergeCell ref="K16:L16"/>
    <mergeCell ref="M16:N16"/>
    <mergeCell ref="O16:P16"/>
    <mergeCell ref="Q16:R16"/>
    <mergeCell ref="B17:C17"/>
    <mergeCell ref="D17:G17"/>
    <mergeCell ref="K17:L17"/>
    <mergeCell ref="M17:N17"/>
    <mergeCell ref="O17:P17"/>
    <mergeCell ref="Q19:R19"/>
    <mergeCell ref="B18:C18"/>
    <mergeCell ref="D18:G18"/>
    <mergeCell ref="K18:L18"/>
    <mergeCell ref="M18:N18"/>
    <mergeCell ref="O18:P18"/>
    <mergeCell ref="Q18:R18"/>
    <mergeCell ref="B19:C19"/>
    <mergeCell ref="D19:G19"/>
    <mergeCell ref="K19:L19"/>
    <mergeCell ref="M19:N19"/>
    <mergeCell ref="O19:P19"/>
  </mergeCells>
  <phoneticPr fontId="3"/>
  <dataValidations count="2">
    <dataValidation type="list" allowBlank="1" showInputMessage="1" showErrorMessage="1" sqref="H5:H19" xr:uid="{AACF477C-E954-4A3E-8964-A39F474CD97C}">
      <formula1>"新築A,新築B,改修"</formula1>
    </dataValidation>
    <dataValidation type="list" allowBlank="1" showInputMessage="1" showErrorMessage="1" sqref="I5:J19" xr:uid="{F9684B9C-0A51-43C3-921F-D7CB5F6EE57B}">
      <formula1>"〇,ー"</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DC89E-973B-4732-8A64-CB5DE2D87CF1}">
  <sheetPr>
    <tabColor rgb="FFFFFF00"/>
  </sheetPr>
  <dimension ref="A1:V36"/>
  <sheetViews>
    <sheetView showGridLines="0" view="pageBreakPreview" zoomScaleNormal="100" zoomScaleSheetLayoutView="100" workbookViewId="0">
      <selection sqref="A1:J8"/>
    </sheetView>
  </sheetViews>
  <sheetFormatPr defaultColWidth="9" defaultRowHeight="12" x14ac:dyDescent="0.2"/>
  <cols>
    <col min="1" max="1" width="4.36328125" style="277" customWidth="1"/>
    <col min="2" max="2" width="20.453125" style="278" customWidth="1"/>
    <col min="3" max="9" width="11" style="279" customWidth="1"/>
    <col min="10" max="10" width="7.90625" style="278" customWidth="1"/>
    <col min="11" max="11" width="1.453125" style="278" customWidth="1"/>
    <col min="12" max="12" width="3" style="278" customWidth="1"/>
    <col min="13" max="13" width="4.7265625" style="278" customWidth="1"/>
    <col min="14" max="21" width="9" style="278"/>
    <col min="22" max="22" width="4.08984375" style="278" customWidth="1"/>
    <col min="23" max="16384" width="9" style="278"/>
  </cols>
  <sheetData>
    <row r="1" spans="1:22" s="244" customFormat="1" ht="24.75" customHeight="1" x14ac:dyDescent="0.2">
      <c r="A1" s="243" t="s">
        <v>233</v>
      </c>
      <c r="C1" s="245"/>
      <c r="D1" s="245"/>
      <c r="E1" s="245"/>
      <c r="F1" s="245"/>
      <c r="G1" s="245"/>
      <c r="H1" s="245"/>
      <c r="I1" s="245"/>
      <c r="J1" s="246" t="s">
        <v>234</v>
      </c>
      <c r="K1" s="246"/>
    </row>
    <row r="2" spans="1:22" s="244" customFormat="1" ht="30" customHeight="1" thickBot="1" x14ac:dyDescent="0.25">
      <c r="A2" s="1097" t="s">
        <v>235</v>
      </c>
      <c r="B2" s="1097" t="s">
        <v>185</v>
      </c>
      <c r="C2" s="1102" t="s">
        <v>1</v>
      </c>
      <c r="D2" s="1103"/>
      <c r="E2" s="1104"/>
      <c r="F2" s="1102" t="s">
        <v>250</v>
      </c>
      <c r="G2" s="1103"/>
      <c r="H2" s="1104"/>
      <c r="I2" s="1105" t="s">
        <v>237</v>
      </c>
      <c r="J2" s="1097" t="s">
        <v>11</v>
      </c>
      <c r="K2" s="248"/>
      <c r="L2" s="268"/>
      <c r="M2" s="280"/>
      <c r="N2" s="268"/>
      <c r="O2" s="268"/>
      <c r="P2" s="268"/>
      <c r="Q2" s="268"/>
      <c r="R2" s="268"/>
      <c r="S2" s="268"/>
      <c r="T2" s="268"/>
      <c r="U2" s="268"/>
    </row>
    <row r="3" spans="1:22" s="244" customFormat="1" ht="35.25" customHeight="1" x14ac:dyDescent="0.2">
      <c r="A3" s="1098"/>
      <c r="B3" s="1098"/>
      <c r="C3" s="281" t="s">
        <v>251</v>
      </c>
      <c r="D3" s="247" t="s">
        <v>325</v>
      </c>
      <c r="E3" s="247" t="s">
        <v>236</v>
      </c>
      <c r="F3" s="281" t="s">
        <v>251</v>
      </c>
      <c r="G3" s="247" t="s">
        <v>325</v>
      </c>
      <c r="H3" s="247" t="s">
        <v>236</v>
      </c>
      <c r="I3" s="1106"/>
      <c r="J3" s="1098"/>
      <c r="K3" s="248"/>
      <c r="L3" s="249"/>
      <c r="M3" s="250" t="s">
        <v>238</v>
      </c>
      <c r="N3" s="251"/>
      <c r="O3" s="251"/>
      <c r="P3" s="251"/>
      <c r="Q3" s="251"/>
      <c r="R3" s="251"/>
      <c r="S3" s="251"/>
      <c r="T3" s="251"/>
      <c r="U3" s="252"/>
    </row>
    <row r="4" spans="1:22" s="244" customFormat="1" ht="22" customHeight="1" x14ac:dyDescent="0.2">
      <c r="A4" s="253">
        <v>1</v>
      </c>
      <c r="B4" s="254">
        <f>+交付別添2!C12</f>
        <v>0</v>
      </c>
      <c r="C4" s="255"/>
      <c r="D4" s="255"/>
      <c r="E4" s="255"/>
      <c r="F4" s="255"/>
      <c r="G4" s="255"/>
      <c r="H4" s="255"/>
      <c r="I4" s="255"/>
      <c r="J4" s="254"/>
      <c r="L4" s="256"/>
      <c r="M4" s="234" t="s">
        <v>187</v>
      </c>
      <c r="N4" s="988" t="s">
        <v>239</v>
      </c>
      <c r="O4" s="988"/>
      <c r="P4" s="988"/>
      <c r="Q4" s="988"/>
      <c r="R4" s="988"/>
      <c r="S4" s="988"/>
      <c r="T4" s="988"/>
      <c r="U4" s="1099"/>
    </row>
    <row r="5" spans="1:22" s="244" customFormat="1" ht="22" customHeight="1" x14ac:dyDescent="0.2">
      <c r="A5" s="257">
        <v>2</v>
      </c>
      <c r="B5" s="258"/>
      <c r="C5" s="259"/>
      <c r="D5" s="259"/>
      <c r="E5" s="259"/>
      <c r="F5" s="259"/>
      <c r="G5" s="259"/>
      <c r="H5" s="259"/>
      <c r="I5" s="259"/>
      <c r="J5" s="258"/>
      <c r="L5" s="256"/>
      <c r="N5" s="988"/>
      <c r="O5" s="988"/>
      <c r="P5" s="988"/>
      <c r="Q5" s="988"/>
      <c r="R5" s="988"/>
      <c r="S5" s="988"/>
      <c r="T5" s="988"/>
      <c r="U5" s="1099"/>
    </row>
    <row r="6" spans="1:22" s="244" customFormat="1" ht="22" customHeight="1" x14ac:dyDescent="0.2">
      <c r="A6" s="257">
        <v>3</v>
      </c>
      <c r="B6" s="258"/>
      <c r="C6" s="259"/>
      <c r="D6" s="259"/>
      <c r="E6" s="259"/>
      <c r="F6" s="259"/>
      <c r="G6" s="259"/>
      <c r="H6" s="259"/>
      <c r="I6" s="259"/>
      <c r="J6" s="258"/>
      <c r="L6" s="256"/>
      <c r="M6" s="260" t="s">
        <v>189</v>
      </c>
      <c r="N6" s="208" t="s">
        <v>240</v>
      </c>
      <c r="O6" s="208"/>
      <c r="P6" s="208"/>
      <c r="Q6" s="208"/>
      <c r="R6" s="208"/>
      <c r="S6" s="208"/>
      <c r="T6" s="208"/>
      <c r="U6" s="261"/>
    </row>
    <row r="7" spans="1:22" s="244" customFormat="1" ht="22" customHeight="1" x14ac:dyDescent="0.2">
      <c r="A7" s="257">
        <v>4</v>
      </c>
      <c r="B7" s="258"/>
      <c r="C7" s="259"/>
      <c r="D7" s="259"/>
      <c r="E7" s="259"/>
      <c r="F7" s="259"/>
      <c r="G7" s="259"/>
      <c r="H7" s="259"/>
      <c r="I7" s="259"/>
      <c r="J7" s="258"/>
      <c r="L7" s="256"/>
      <c r="M7" s="260" t="s">
        <v>193</v>
      </c>
      <c r="N7" s="208" t="s">
        <v>241</v>
      </c>
      <c r="O7" s="208"/>
      <c r="P7" s="208"/>
      <c r="Q7" s="208"/>
      <c r="R7" s="208"/>
      <c r="S7" s="208"/>
      <c r="T7" s="208"/>
      <c r="U7" s="261"/>
    </row>
    <row r="8" spans="1:22" s="244" customFormat="1" ht="22" customHeight="1" x14ac:dyDescent="0.2">
      <c r="A8" s="257">
        <v>5</v>
      </c>
      <c r="B8" s="258"/>
      <c r="C8" s="259"/>
      <c r="D8" s="259"/>
      <c r="E8" s="259"/>
      <c r="F8" s="259"/>
      <c r="G8" s="259"/>
      <c r="H8" s="259"/>
      <c r="I8" s="259"/>
      <c r="J8" s="258"/>
      <c r="L8" s="256"/>
      <c r="M8" s="234" t="s">
        <v>197</v>
      </c>
      <c r="N8" s="243" t="s">
        <v>242</v>
      </c>
      <c r="O8" s="262"/>
      <c r="P8" s="262"/>
      <c r="Q8" s="262"/>
      <c r="R8" s="262"/>
      <c r="S8" s="262"/>
      <c r="T8" s="262"/>
      <c r="U8" s="263"/>
    </row>
    <row r="9" spans="1:22" s="244" customFormat="1" ht="22" customHeight="1" x14ac:dyDescent="0.2">
      <c r="A9" s="1100" t="s">
        <v>243</v>
      </c>
      <c r="B9" s="1101"/>
      <c r="C9" s="259">
        <f t="shared" ref="C9:H9" si="0">SUM(C4:C8)</f>
        <v>0</v>
      </c>
      <c r="D9" s="259">
        <f t="shared" si="0"/>
        <v>0</v>
      </c>
      <c r="E9" s="259">
        <f t="shared" si="0"/>
        <v>0</v>
      </c>
      <c r="F9" s="259">
        <f t="shared" si="0"/>
        <v>0</v>
      </c>
      <c r="G9" s="259">
        <f t="shared" si="0"/>
        <v>0</v>
      </c>
      <c r="H9" s="259">
        <f t="shared" si="0"/>
        <v>0</v>
      </c>
      <c r="I9" s="264"/>
      <c r="J9" s="258"/>
      <c r="L9" s="256"/>
      <c r="M9" s="234" t="s">
        <v>199</v>
      </c>
      <c r="N9" s="988" t="s">
        <v>244</v>
      </c>
      <c r="O9" s="988"/>
      <c r="P9" s="988"/>
      <c r="Q9" s="988"/>
      <c r="R9" s="988"/>
      <c r="S9" s="988"/>
      <c r="T9" s="988"/>
      <c r="U9" s="1099"/>
      <c r="V9" s="262"/>
    </row>
    <row r="10" spans="1:22" s="244" customFormat="1" ht="22" customHeight="1" x14ac:dyDescent="0.2">
      <c r="A10" s="257">
        <v>6</v>
      </c>
      <c r="B10" s="258"/>
      <c r="C10" s="259"/>
      <c r="D10" s="259"/>
      <c r="E10" s="259"/>
      <c r="F10" s="259"/>
      <c r="G10" s="259"/>
      <c r="H10" s="259"/>
      <c r="I10" s="259"/>
      <c r="J10" s="258"/>
      <c r="L10" s="256"/>
      <c r="M10" s="234"/>
      <c r="N10" s="988"/>
      <c r="O10" s="988"/>
      <c r="P10" s="988"/>
      <c r="Q10" s="988"/>
      <c r="R10" s="988"/>
      <c r="S10" s="988"/>
      <c r="T10" s="988"/>
      <c r="U10" s="1099"/>
      <c r="V10" s="262"/>
    </row>
    <row r="11" spans="1:22" s="244" customFormat="1" ht="22" customHeight="1" x14ac:dyDescent="0.2">
      <c r="A11" s="257">
        <v>7</v>
      </c>
      <c r="B11" s="258"/>
      <c r="C11" s="259"/>
      <c r="D11" s="259"/>
      <c r="E11" s="259"/>
      <c r="F11" s="259"/>
      <c r="G11" s="259"/>
      <c r="H11" s="259"/>
      <c r="I11" s="259"/>
      <c r="J11" s="258"/>
      <c r="L11" s="256"/>
      <c r="M11" s="203" t="s">
        <v>204</v>
      </c>
      <c r="N11" s="208" t="s">
        <v>245</v>
      </c>
      <c r="O11" s="216"/>
      <c r="P11" s="216"/>
      <c r="Q11" s="216"/>
      <c r="R11" s="216"/>
      <c r="S11" s="216"/>
      <c r="T11" s="216"/>
      <c r="U11" s="265"/>
    </row>
    <row r="12" spans="1:22" s="244" customFormat="1" ht="22" customHeight="1" thickBot="1" x14ac:dyDescent="0.25">
      <c r="A12" s="257">
        <v>8</v>
      </c>
      <c r="B12" s="258"/>
      <c r="C12" s="259"/>
      <c r="D12" s="259"/>
      <c r="E12" s="259"/>
      <c r="F12" s="259"/>
      <c r="G12" s="259"/>
      <c r="H12" s="259"/>
      <c r="I12" s="259"/>
      <c r="J12" s="258"/>
      <c r="L12" s="266"/>
      <c r="M12" s="267"/>
      <c r="N12" s="268"/>
      <c r="O12" s="268"/>
      <c r="P12" s="268"/>
      <c r="Q12" s="268"/>
      <c r="R12" s="268"/>
      <c r="S12" s="268"/>
      <c r="T12" s="268"/>
      <c r="U12" s="269"/>
    </row>
    <row r="13" spans="1:22" s="244" customFormat="1" ht="22" customHeight="1" x14ac:dyDescent="0.2">
      <c r="A13" s="257">
        <v>9</v>
      </c>
      <c r="B13" s="258"/>
      <c r="C13" s="259"/>
      <c r="D13" s="259"/>
      <c r="E13" s="259"/>
      <c r="F13" s="259"/>
      <c r="G13" s="259"/>
      <c r="H13" s="259"/>
      <c r="I13" s="259"/>
      <c r="J13" s="258"/>
      <c r="M13" s="203"/>
    </row>
    <row r="14" spans="1:22" s="244" customFormat="1" ht="22" customHeight="1" x14ac:dyDescent="0.2">
      <c r="A14" s="257">
        <v>10</v>
      </c>
      <c r="B14" s="258"/>
      <c r="C14" s="259"/>
      <c r="D14" s="259"/>
      <c r="E14" s="259"/>
      <c r="F14" s="259"/>
      <c r="G14" s="259"/>
      <c r="H14" s="259"/>
      <c r="I14" s="259"/>
      <c r="J14" s="258"/>
      <c r="M14" s="203"/>
    </row>
    <row r="15" spans="1:22" s="244" customFormat="1" ht="22" customHeight="1" x14ac:dyDescent="0.2">
      <c r="A15" s="1100" t="s">
        <v>246</v>
      </c>
      <c r="B15" s="1101"/>
      <c r="C15" s="259">
        <f t="shared" ref="C15:H15" si="1">SUM(C10:C14)</f>
        <v>0</v>
      </c>
      <c r="D15" s="259">
        <f t="shared" si="1"/>
        <v>0</v>
      </c>
      <c r="E15" s="259">
        <f t="shared" si="1"/>
        <v>0</v>
      </c>
      <c r="F15" s="259">
        <f t="shared" si="1"/>
        <v>0</v>
      </c>
      <c r="G15" s="259">
        <f t="shared" si="1"/>
        <v>0</v>
      </c>
      <c r="H15" s="259">
        <f t="shared" si="1"/>
        <v>0</v>
      </c>
      <c r="I15" s="264"/>
      <c r="J15" s="258"/>
    </row>
    <row r="16" spans="1:22" s="244" customFormat="1" ht="22" customHeight="1" x14ac:dyDescent="0.2">
      <c r="A16" s="257">
        <v>11</v>
      </c>
      <c r="B16" s="258"/>
      <c r="C16" s="259"/>
      <c r="D16" s="259"/>
      <c r="E16" s="259"/>
      <c r="F16" s="259"/>
      <c r="G16" s="259"/>
      <c r="H16" s="259"/>
      <c r="I16" s="259"/>
      <c r="J16" s="258"/>
    </row>
    <row r="17" spans="1:10" s="244" customFormat="1" ht="22" customHeight="1" x14ac:dyDescent="0.2">
      <c r="A17" s="257">
        <v>12</v>
      </c>
      <c r="B17" s="258"/>
      <c r="C17" s="259"/>
      <c r="D17" s="259"/>
      <c r="E17" s="259"/>
      <c r="F17" s="259"/>
      <c r="G17" s="259"/>
      <c r="H17" s="259"/>
      <c r="I17" s="259"/>
      <c r="J17" s="258"/>
    </row>
    <row r="18" spans="1:10" s="244" customFormat="1" ht="22" customHeight="1" x14ac:dyDescent="0.2">
      <c r="A18" s="257">
        <v>13</v>
      </c>
      <c r="B18" s="258"/>
      <c r="C18" s="259"/>
      <c r="D18" s="259"/>
      <c r="E18" s="259"/>
      <c r="F18" s="259"/>
      <c r="G18" s="259"/>
      <c r="H18" s="259"/>
      <c r="I18" s="259"/>
      <c r="J18" s="258"/>
    </row>
    <row r="19" spans="1:10" s="244" customFormat="1" ht="22" customHeight="1" x14ac:dyDescent="0.2">
      <c r="A19" s="257">
        <v>14</v>
      </c>
      <c r="B19" s="258"/>
      <c r="C19" s="259"/>
      <c r="D19" s="259"/>
      <c r="E19" s="259"/>
      <c r="F19" s="259"/>
      <c r="G19" s="259"/>
      <c r="H19" s="259"/>
      <c r="I19" s="259"/>
      <c r="J19" s="258"/>
    </row>
    <row r="20" spans="1:10" s="244" customFormat="1" ht="22" customHeight="1" x14ac:dyDescent="0.2">
      <c r="A20" s="257">
        <v>15</v>
      </c>
      <c r="B20" s="258"/>
      <c r="C20" s="259"/>
      <c r="D20" s="259"/>
      <c r="E20" s="259"/>
      <c r="F20" s="259"/>
      <c r="G20" s="259"/>
      <c r="H20" s="259"/>
      <c r="I20" s="259"/>
      <c r="J20" s="258"/>
    </row>
    <row r="21" spans="1:10" s="244" customFormat="1" ht="22" customHeight="1" x14ac:dyDescent="0.2">
      <c r="A21" s="1100" t="s">
        <v>247</v>
      </c>
      <c r="B21" s="1101"/>
      <c r="C21" s="259">
        <f t="shared" ref="C21:H21" si="2">SUM(C16:C20)</f>
        <v>0</v>
      </c>
      <c r="D21" s="259">
        <f t="shared" si="2"/>
        <v>0</v>
      </c>
      <c r="E21" s="259">
        <f t="shared" si="2"/>
        <v>0</v>
      </c>
      <c r="F21" s="259">
        <f t="shared" si="2"/>
        <v>0</v>
      </c>
      <c r="G21" s="259">
        <f t="shared" si="2"/>
        <v>0</v>
      </c>
      <c r="H21" s="259">
        <f t="shared" si="2"/>
        <v>0</v>
      </c>
      <c r="I21" s="264"/>
      <c r="J21" s="258"/>
    </row>
    <row r="22" spans="1:10" s="244" customFormat="1" ht="22" customHeight="1" x14ac:dyDescent="0.2">
      <c r="A22" s="257">
        <v>16</v>
      </c>
      <c r="B22" s="258"/>
      <c r="C22" s="259"/>
      <c r="D22" s="259"/>
      <c r="E22" s="259"/>
      <c r="F22" s="259"/>
      <c r="G22" s="259"/>
      <c r="H22" s="259"/>
      <c r="I22" s="259"/>
      <c r="J22" s="258"/>
    </row>
    <row r="23" spans="1:10" s="244" customFormat="1" ht="22" customHeight="1" x14ac:dyDescent="0.2">
      <c r="A23" s="257">
        <v>17</v>
      </c>
      <c r="B23" s="258"/>
      <c r="C23" s="259"/>
      <c r="D23" s="259"/>
      <c r="E23" s="259"/>
      <c r="F23" s="259"/>
      <c r="G23" s="259"/>
      <c r="H23" s="259"/>
      <c r="I23" s="259"/>
      <c r="J23" s="258"/>
    </row>
    <row r="24" spans="1:10" s="244" customFormat="1" ht="22" customHeight="1" x14ac:dyDescent="0.2">
      <c r="A24" s="257">
        <v>18</v>
      </c>
      <c r="B24" s="258"/>
      <c r="C24" s="259"/>
      <c r="D24" s="259"/>
      <c r="E24" s="259"/>
      <c r="F24" s="259"/>
      <c r="G24" s="259"/>
      <c r="H24" s="259"/>
      <c r="I24" s="259"/>
      <c r="J24" s="258"/>
    </row>
    <row r="25" spans="1:10" s="244" customFormat="1" ht="22" customHeight="1" x14ac:dyDescent="0.2">
      <c r="A25" s="257">
        <v>19</v>
      </c>
      <c r="B25" s="258"/>
      <c r="C25" s="259"/>
      <c r="D25" s="259"/>
      <c r="E25" s="259"/>
      <c r="F25" s="259"/>
      <c r="G25" s="259"/>
      <c r="H25" s="259"/>
      <c r="I25" s="259"/>
      <c r="J25" s="258"/>
    </row>
    <row r="26" spans="1:10" s="244" customFormat="1" ht="22" customHeight="1" x14ac:dyDescent="0.2">
      <c r="A26" s="257">
        <v>20</v>
      </c>
      <c r="B26" s="258"/>
      <c r="C26" s="259"/>
      <c r="D26" s="259"/>
      <c r="E26" s="259"/>
      <c r="F26" s="259"/>
      <c r="G26" s="259"/>
      <c r="H26" s="259"/>
      <c r="I26" s="259"/>
      <c r="J26" s="258"/>
    </row>
    <row r="27" spans="1:10" s="244" customFormat="1" ht="22" customHeight="1" x14ac:dyDescent="0.2">
      <c r="A27" s="257">
        <v>21</v>
      </c>
      <c r="B27" s="258"/>
      <c r="C27" s="259"/>
      <c r="D27" s="259"/>
      <c r="E27" s="259"/>
      <c r="F27" s="259"/>
      <c r="G27" s="259"/>
      <c r="H27" s="259"/>
      <c r="I27" s="259"/>
      <c r="J27" s="258"/>
    </row>
    <row r="28" spans="1:10" s="244" customFormat="1" ht="22" customHeight="1" x14ac:dyDescent="0.2">
      <c r="A28" s="257">
        <v>22</v>
      </c>
      <c r="B28" s="258"/>
      <c r="C28" s="259"/>
      <c r="D28" s="259"/>
      <c r="E28" s="259"/>
      <c r="F28" s="259"/>
      <c r="G28" s="259"/>
      <c r="H28" s="259"/>
      <c r="I28" s="259"/>
      <c r="J28" s="258"/>
    </row>
    <row r="29" spans="1:10" s="244" customFormat="1" ht="22" customHeight="1" x14ac:dyDescent="0.2">
      <c r="A29" s="257">
        <v>23</v>
      </c>
      <c r="B29" s="258"/>
      <c r="C29" s="259"/>
      <c r="D29" s="259"/>
      <c r="E29" s="259"/>
      <c r="F29" s="259"/>
      <c r="G29" s="259"/>
      <c r="H29" s="259"/>
      <c r="I29" s="259"/>
      <c r="J29" s="258"/>
    </row>
    <row r="30" spans="1:10" s="244" customFormat="1" ht="22" customHeight="1" x14ac:dyDescent="0.2">
      <c r="A30" s="257">
        <v>24</v>
      </c>
      <c r="B30" s="258"/>
      <c r="C30" s="259"/>
      <c r="D30" s="259"/>
      <c r="E30" s="259"/>
      <c r="F30" s="259"/>
      <c r="G30" s="259"/>
      <c r="H30" s="259"/>
      <c r="I30" s="259"/>
      <c r="J30" s="258"/>
    </row>
    <row r="31" spans="1:10" s="244" customFormat="1" ht="22" customHeight="1" x14ac:dyDescent="0.2">
      <c r="A31" s="257">
        <v>25</v>
      </c>
      <c r="B31" s="258"/>
      <c r="C31" s="259"/>
      <c r="D31" s="259"/>
      <c r="E31" s="259"/>
      <c r="F31" s="259"/>
      <c r="G31" s="259"/>
      <c r="H31" s="259"/>
      <c r="I31" s="259"/>
      <c r="J31" s="258"/>
    </row>
    <row r="32" spans="1:10" s="244" customFormat="1" ht="22" customHeight="1" x14ac:dyDescent="0.2">
      <c r="A32" s="257">
        <v>26</v>
      </c>
      <c r="B32" s="258"/>
      <c r="C32" s="259"/>
      <c r="D32" s="259"/>
      <c r="E32" s="259"/>
      <c r="F32" s="259"/>
      <c r="G32" s="259"/>
      <c r="H32" s="259"/>
      <c r="I32" s="259"/>
      <c r="J32" s="258"/>
    </row>
    <row r="33" spans="1:10" s="244" customFormat="1" ht="22" customHeight="1" x14ac:dyDescent="0.2">
      <c r="A33" s="257">
        <v>27</v>
      </c>
      <c r="B33" s="258"/>
      <c r="C33" s="259"/>
      <c r="D33" s="259"/>
      <c r="E33" s="259"/>
      <c r="F33" s="259"/>
      <c r="G33" s="259"/>
      <c r="H33" s="259"/>
      <c r="I33" s="259"/>
      <c r="J33" s="258"/>
    </row>
    <row r="34" spans="1:10" s="244" customFormat="1" ht="22" customHeight="1" x14ac:dyDescent="0.2">
      <c r="A34" s="270">
        <v>28</v>
      </c>
      <c r="B34" s="271"/>
      <c r="C34" s="272"/>
      <c r="D34" s="272"/>
      <c r="E34" s="272"/>
      <c r="F34" s="272"/>
      <c r="G34" s="272"/>
      <c r="H34" s="272"/>
      <c r="I34" s="272"/>
      <c r="J34" s="271"/>
    </row>
    <row r="35" spans="1:10" s="244" customFormat="1" ht="22" customHeight="1" x14ac:dyDescent="0.2">
      <c r="A35" s="1093" t="s">
        <v>248</v>
      </c>
      <c r="B35" s="1094"/>
      <c r="C35" s="273">
        <f t="shared" ref="C35:I35" si="3">SUM(C22:C34)</f>
        <v>0</v>
      </c>
      <c r="D35" s="273">
        <f t="shared" si="3"/>
        <v>0</v>
      </c>
      <c r="E35" s="273">
        <f t="shared" si="3"/>
        <v>0</v>
      </c>
      <c r="F35" s="273">
        <f t="shared" si="3"/>
        <v>0</v>
      </c>
      <c r="G35" s="273">
        <f t="shared" si="3"/>
        <v>0</v>
      </c>
      <c r="H35" s="273">
        <f t="shared" si="3"/>
        <v>0</v>
      </c>
      <c r="I35" s="273">
        <f t="shared" si="3"/>
        <v>0</v>
      </c>
      <c r="J35" s="274"/>
    </row>
    <row r="36" spans="1:10" s="244" customFormat="1" ht="22" customHeight="1" x14ac:dyDescent="0.2">
      <c r="A36" s="1095" t="s">
        <v>249</v>
      </c>
      <c r="B36" s="1096"/>
      <c r="C36" s="275">
        <f t="shared" ref="C36:I36" si="4">SUM(C35,C21,C15,C9)</f>
        <v>0</v>
      </c>
      <c r="D36" s="275">
        <f t="shared" si="4"/>
        <v>0</v>
      </c>
      <c r="E36" s="275">
        <f t="shared" si="4"/>
        <v>0</v>
      </c>
      <c r="F36" s="275">
        <f t="shared" si="4"/>
        <v>0</v>
      </c>
      <c r="G36" s="275">
        <f t="shared" si="4"/>
        <v>0</v>
      </c>
      <c r="H36" s="275">
        <f t="shared" si="4"/>
        <v>0</v>
      </c>
      <c r="I36" s="275">
        <f t="shared" si="4"/>
        <v>0</v>
      </c>
      <c r="J36" s="276"/>
    </row>
  </sheetData>
  <protectedRanges>
    <protectedRange sqref="K1:K36 I1:J2 I4:J36 A1:H36" name="範囲1"/>
  </protectedRanges>
  <mergeCells count="13">
    <mergeCell ref="A35:B35"/>
    <mergeCell ref="A36:B36"/>
    <mergeCell ref="J2:J3"/>
    <mergeCell ref="N4:U5"/>
    <mergeCell ref="A9:B9"/>
    <mergeCell ref="N9:U10"/>
    <mergeCell ref="A15:B15"/>
    <mergeCell ref="A21:B21"/>
    <mergeCell ref="A2:A3"/>
    <mergeCell ref="B2:B3"/>
    <mergeCell ref="C2:E2"/>
    <mergeCell ref="F2:H2"/>
    <mergeCell ref="I2:I3"/>
  </mergeCells>
  <phoneticPr fontId="3"/>
  <pageMargins left="0.78740157480314965" right="0.19685039370078741" top="0.86614173228346458" bottom="0.55118110236220474" header="0.31496062992125984" footer="0.31496062992125984"/>
  <pageSetup paperSize="9" scale="65" orientation="portrait" horizontalDpi="300" verticalDpi="300" r:id="rId1"/>
  <colBreaks count="1" manualBreakCount="1">
    <brk id="10" max="3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225D2-CC38-400D-A7A2-492DFE24458A}">
  <sheetPr>
    <tabColor rgb="FFFFFF00"/>
  </sheetPr>
  <dimension ref="A1:U45"/>
  <sheetViews>
    <sheetView showGridLines="0" view="pageBreakPreview" zoomScaleNormal="100" zoomScaleSheetLayoutView="100" workbookViewId="0">
      <selection sqref="A1:I11"/>
    </sheetView>
  </sheetViews>
  <sheetFormatPr defaultColWidth="9" defaultRowHeight="13" x14ac:dyDescent="0.2"/>
  <cols>
    <col min="1" max="1" width="4" style="278" customWidth="1"/>
    <col min="2" max="2" width="15.453125" style="315" customWidth="1"/>
    <col min="3" max="3" width="25.90625" style="315" customWidth="1"/>
    <col min="4" max="4" width="4.7265625" style="315" customWidth="1"/>
    <col min="5" max="5" width="7.453125" style="316" customWidth="1"/>
    <col min="6" max="6" width="9.90625" style="315" customWidth="1"/>
    <col min="7" max="9" width="10.453125" style="317" customWidth="1"/>
    <col min="10" max="10" width="1.90625" style="317" customWidth="1"/>
    <col min="11" max="11" width="3.453125" style="315" customWidth="1"/>
    <col min="12" max="12" width="5.08984375" style="315" customWidth="1"/>
    <col min="13" max="21" width="9" style="315"/>
    <col min="22" max="22" width="3.453125" style="315" customWidth="1"/>
    <col min="23" max="16384" width="9" style="315"/>
  </cols>
  <sheetData>
    <row r="1" spans="1:21" s="210" customFormat="1" ht="20.25" customHeight="1" x14ac:dyDescent="0.2">
      <c r="A1" s="1109" t="s">
        <v>252</v>
      </c>
      <c r="B1" s="1109"/>
      <c r="C1" s="1109"/>
      <c r="D1" s="1109"/>
      <c r="E1" s="1109"/>
      <c r="F1" s="1109"/>
      <c r="G1" s="1109"/>
      <c r="H1" s="1109"/>
      <c r="I1" s="1109"/>
      <c r="J1" s="234"/>
      <c r="K1" s="234"/>
    </row>
    <row r="2" spans="1:21" s="210" customFormat="1" ht="6.75" customHeight="1" thickBot="1" x14ac:dyDescent="0.25">
      <c r="A2" s="244"/>
      <c r="E2" s="282"/>
      <c r="G2" s="283"/>
      <c r="H2" s="283"/>
      <c r="I2" s="283"/>
      <c r="J2" s="283"/>
      <c r="M2" s="284"/>
    </row>
    <row r="3" spans="1:21" s="210" customFormat="1" ht="20.25" customHeight="1" x14ac:dyDescent="0.2">
      <c r="A3" s="1110" t="s">
        <v>253</v>
      </c>
      <c r="B3" s="1110"/>
      <c r="C3" s="285" t="str">
        <f>+交付別添2!C11</f>
        <v>あおもり発の積雪寒冷地型住宅最適化プロジェクト</v>
      </c>
      <c r="D3" s="285"/>
      <c r="E3" s="286"/>
      <c r="F3" s="285"/>
      <c r="G3" s="283"/>
      <c r="H3" s="283"/>
      <c r="I3" s="283"/>
      <c r="J3" s="283"/>
      <c r="K3" s="287"/>
      <c r="L3" s="1111" t="s">
        <v>254</v>
      </c>
      <c r="M3" s="1111"/>
      <c r="N3" s="1111"/>
      <c r="O3" s="1111"/>
      <c r="P3" s="1111"/>
      <c r="Q3" s="1111"/>
      <c r="R3" s="1111"/>
      <c r="S3" s="1111"/>
      <c r="T3" s="1111"/>
      <c r="U3" s="1112"/>
    </row>
    <row r="4" spans="1:21" s="210" customFormat="1" ht="20.25" customHeight="1" x14ac:dyDescent="0.2">
      <c r="A4" s="1110" t="s">
        <v>255</v>
      </c>
      <c r="B4" s="1110"/>
      <c r="C4" s="288"/>
      <c r="D4" s="288"/>
      <c r="E4" s="289"/>
      <c r="F4" s="288"/>
      <c r="G4" s="283"/>
      <c r="H4" s="283"/>
      <c r="I4" s="283"/>
      <c r="J4" s="283"/>
      <c r="K4" s="290"/>
      <c r="L4" s="1113"/>
      <c r="M4" s="1113"/>
      <c r="N4" s="1113"/>
      <c r="O4" s="1113"/>
      <c r="P4" s="1113"/>
      <c r="Q4" s="1113"/>
      <c r="R4" s="1113"/>
      <c r="S4" s="1113"/>
      <c r="T4" s="1113"/>
      <c r="U4" s="1114"/>
    </row>
    <row r="5" spans="1:21" s="210" customFormat="1" ht="20.25" customHeight="1" x14ac:dyDescent="0.2">
      <c r="A5" s="1110" t="s">
        <v>256</v>
      </c>
      <c r="B5" s="1110"/>
      <c r="C5" s="288"/>
      <c r="D5" s="288"/>
      <c r="E5" s="289"/>
      <c r="F5" s="288"/>
      <c r="G5" s="283"/>
      <c r="H5" s="283"/>
      <c r="I5" s="283"/>
      <c r="J5" s="283"/>
      <c r="K5" s="290"/>
      <c r="L5" s="234" t="s">
        <v>187</v>
      </c>
      <c r="M5" s="202" t="s">
        <v>257</v>
      </c>
      <c r="U5" s="291"/>
    </row>
    <row r="6" spans="1:21" s="210" customFormat="1" ht="20.25" customHeight="1" x14ac:dyDescent="0.2">
      <c r="A6" s="1107" t="s">
        <v>258</v>
      </c>
      <c r="B6" s="1107"/>
      <c r="C6" s="288"/>
      <c r="E6" s="292" t="s">
        <v>259</v>
      </c>
      <c r="F6" s="1108"/>
      <c r="G6" s="1108"/>
      <c r="H6" s="1108"/>
      <c r="I6" s="283"/>
      <c r="J6" s="283"/>
      <c r="K6" s="290"/>
      <c r="L6" s="260" t="s">
        <v>189</v>
      </c>
      <c r="M6" s="202" t="s">
        <v>260</v>
      </c>
      <c r="N6" s="202"/>
      <c r="O6" s="202"/>
      <c r="P6" s="202"/>
      <c r="Q6" s="202"/>
      <c r="R6" s="202"/>
      <c r="S6" s="202"/>
      <c r="T6" s="202"/>
      <c r="U6" s="207"/>
    </row>
    <row r="7" spans="1:21" s="210" customFormat="1" ht="20.25" customHeight="1" x14ac:dyDescent="0.2">
      <c r="A7" s="1107" t="s">
        <v>261</v>
      </c>
      <c r="B7" s="1107"/>
      <c r="C7" s="1108"/>
      <c r="D7" s="1108"/>
      <c r="E7" s="1108"/>
      <c r="F7" s="1108"/>
      <c r="G7" s="293"/>
      <c r="H7" s="294"/>
      <c r="I7" s="295" t="s">
        <v>262</v>
      </c>
      <c r="J7" s="295"/>
      <c r="K7" s="296"/>
      <c r="L7" s="234" t="s">
        <v>193</v>
      </c>
      <c r="M7" s="202" t="s">
        <v>263</v>
      </c>
      <c r="N7" s="202"/>
      <c r="O7" s="202"/>
      <c r="P7" s="202"/>
      <c r="Q7" s="202"/>
      <c r="R7" s="202"/>
      <c r="S7" s="202"/>
      <c r="T7" s="202"/>
      <c r="U7" s="207"/>
    </row>
    <row r="8" spans="1:21" s="210" customFormat="1" ht="11.25" customHeight="1" thickBot="1" x14ac:dyDescent="0.25">
      <c r="A8" s="297"/>
      <c r="B8" s="297"/>
      <c r="E8" s="282"/>
      <c r="G8" s="293"/>
      <c r="H8" s="293"/>
      <c r="I8" s="248"/>
      <c r="J8" s="248"/>
      <c r="K8" s="298"/>
      <c r="L8" s="299"/>
      <c r="M8" s="300"/>
      <c r="N8" s="300"/>
      <c r="O8" s="300"/>
      <c r="P8" s="300"/>
      <c r="Q8" s="300"/>
      <c r="R8" s="300"/>
      <c r="S8" s="300"/>
      <c r="T8" s="300"/>
      <c r="U8" s="237"/>
    </row>
    <row r="9" spans="1:21" s="301" customFormat="1" ht="21.75" customHeight="1" x14ac:dyDescent="0.2">
      <c r="A9" s="1115" t="s">
        <v>264</v>
      </c>
      <c r="B9" s="1115" t="s">
        <v>185</v>
      </c>
      <c r="C9" s="1115" t="s">
        <v>265</v>
      </c>
      <c r="D9" s="1115" t="s">
        <v>266</v>
      </c>
      <c r="E9" s="1118" t="s">
        <v>267</v>
      </c>
      <c r="F9" s="1115" t="s">
        <v>268</v>
      </c>
      <c r="G9" s="1115" t="s">
        <v>269</v>
      </c>
      <c r="H9" s="1115" t="s">
        <v>270</v>
      </c>
      <c r="I9" s="1115" t="s">
        <v>271</v>
      </c>
      <c r="L9" s="302"/>
      <c r="N9" s="202"/>
      <c r="O9" s="202"/>
      <c r="P9" s="202"/>
      <c r="Q9" s="202"/>
      <c r="R9" s="202"/>
      <c r="S9" s="202"/>
      <c r="T9" s="302"/>
      <c r="U9" s="302"/>
    </row>
    <row r="10" spans="1:21" s="301" customFormat="1" ht="21.75" customHeight="1" x14ac:dyDescent="0.2">
      <c r="A10" s="1116"/>
      <c r="B10" s="1116"/>
      <c r="C10" s="1116"/>
      <c r="D10" s="1116"/>
      <c r="E10" s="1119"/>
      <c r="F10" s="1116"/>
      <c r="G10" s="1116"/>
      <c r="H10" s="1116"/>
      <c r="I10" s="1116"/>
      <c r="L10" s="302"/>
      <c r="M10" s="1117"/>
      <c r="N10" s="1117"/>
      <c r="O10" s="1117"/>
      <c r="P10" s="1117"/>
      <c r="Q10" s="1117"/>
      <c r="R10" s="1117"/>
      <c r="S10" s="1117"/>
      <c r="T10" s="302"/>
      <c r="U10" s="302"/>
    </row>
    <row r="11" spans="1:21" s="210" customFormat="1" ht="21.75" customHeight="1" x14ac:dyDescent="0.2">
      <c r="A11" s="303">
        <v>1</v>
      </c>
      <c r="B11" s="517">
        <f>+交付別添2!C12</f>
        <v>0</v>
      </c>
      <c r="C11" s="517">
        <f>+交付別添2!C13</f>
        <v>0</v>
      </c>
      <c r="D11" s="304">
        <f>+交付別添2!L16</f>
        <v>0</v>
      </c>
      <c r="E11" s="305">
        <f>+交付別添2!G16</f>
        <v>0</v>
      </c>
      <c r="F11" s="304"/>
      <c r="G11" s="306"/>
      <c r="H11" s="306"/>
      <c r="I11" s="306"/>
      <c r="J11" s="293"/>
      <c r="K11" s="307"/>
      <c r="L11" s="203"/>
      <c r="M11" s="202"/>
      <c r="N11" s="202"/>
      <c r="O11" s="202"/>
      <c r="P11" s="202"/>
      <c r="Q11" s="202"/>
      <c r="R11" s="202"/>
      <c r="S11" s="202"/>
      <c r="T11" s="202"/>
      <c r="U11" s="202"/>
    </row>
    <row r="12" spans="1:21" s="210" customFormat="1" ht="21.75" customHeight="1" x14ac:dyDescent="0.2">
      <c r="A12" s="258">
        <v>2</v>
      </c>
      <c r="B12" s="308"/>
      <c r="C12" s="308"/>
      <c r="D12" s="308"/>
      <c r="E12" s="309"/>
      <c r="F12" s="308"/>
      <c r="G12" s="310"/>
      <c r="H12" s="310"/>
      <c r="I12" s="311"/>
      <c r="J12" s="293"/>
      <c r="L12" s="203"/>
    </row>
    <row r="13" spans="1:21" s="210" customFormat="1" ht="21.75" customHeight="1" x14ac:dyDescent="0.2">
      <c r="A13" s="258">
        <v>3</v>
      </c>
      <c r="B13" s="308"/>
      <c r="C13" s="308"/>
      <c r="D13" s="308"/>
      <c r="E13" s="309"/>
      <c r="F13" s="308"/>
      <c r="G13" s="310"/>
      <c r="H13" s="310"/>
      <c r="I13" s="310"/>
      <c r="J13" s="283"/>
      <c r="L13" s="203"/>
    </row>
    <row r="14" spans="1:21" s="210" customFormat="1" ht="21.75" customHeight="1" x14ac:dyDescent="0.2">
      <c r="A14" s="258">
        <v>4</v>
      </c>
      <c r="B14" s="308"/>
      <c r="C14" s="308"/>
      <c r="D14" s="308"/>
      <c r="E14" s="309"/>
      <c r="F14" s="308"/>
      <c r="G14" s="310"/>
      <c r="H14" s="310"/>
      <c r="I14" s="310"/>
      <c r="J14" s="283"/>
      <c r="L14" s="203"/>
    </row>
    <row r="15" spans="1:21" s="210" customFormat="1" ht="21.75" customHeight="1" x14ac:dyDescent="0.2">
      <c r="A15" s="258">
        <v>5</v>
      </c>
      <c r="B15" s="308"/>
      <c r="C15" s="308"/>
      <c r="D15" s="308"/>
      <c r="E15" s="309"/>
      <c r="F15" s="308"/>
      <c r="G15" s="310"/>
      <c r="H15" s="310"/>
      <c r="I15" s="310"/>
      <c r="J15" s="283"/>
    </row>
    <row r="16" spans="1:21" s="210" customFormat="1" ht="21.75" customHeight="1" x14ac:dyDescent="0.2">
      <c r="A16" s="258">
        <v>6</v>
      </c>
      <c r="B16" s="308"/>
      <c r="C16" s="308"/>
      <c r="D16" s="308"/>
      <c r="E16" s="309"/>
      <c r="F16" s="308"/>
      <c r="G16" s="310"/>
      <c r="H16" s="310"/>
      <c r="I16" s="310"/>
      <c r="J16" s="283"/>
    </row>
    <row r="17" spans="1:10" s="210" customFormat="1" ht="21.75" customHeight="1" x14ac:dyDescent="0.2">
      <c r="A17" s="258">
        <v>7</v>
      </c>
      <c r="B17" s="308"/>
      <c r="C17" s="308"/>
      <c r="D17" s="308"/>
      <c r="E17" s="309"/>
      <c r="F17" s="308"/>
      <c r="G17" s="310"/>
      <c r="H17" s="310"/>
      <c r="I17" s="310"/>
      <c r="J17" s="283"/>
    </row>
    <row r="18" spans="1:10" s="210" customFormat="1" ht="21.75" customHeight="1" x14ac:dyDescent="0.2">
      <c r="A18" s="258">
        <v>8</v>
      </c>
      <c r="B18" s="308"/>
      <c r="C18" s="308"/>
      <c r="D18" s="308"/>
      <c r="E18" s="309"/>
      <c r="F18" s="308"/>
      <c r="G18" s="310"/>
      <c r="H18" s="310"/>
      <c r="I18" s="310"/>
      <c r="J18" s="283"/>
    </row>
    <row r="19" spans="1:10" s="210" customFormat="1" ht="21.75" customHeight="1" x14ac:dyDescent="0.2">
      <c r="A19" s="258">
        <v>9</v>
      </c>
      <c r="B19" s="308"/>
      <c r="C19" s="308"/>
      <c r="D19" s="308"/>
      <c r="E19" s="309"/>
      <c r="F19" s="308"/>
      <c r="G19" s="310"/>
      <c r="H19" s="310"/>
      <c r="I19" s="310"/>
      <c r="J19" s="283"/>
    </row>
    <row r="20" spans="1:10" s="210" customFormat="1" ht="21.75" customHeight="1" x14ac:dyDescent="0.2">
      <c r="A20" s="258">
        <v>10</v>
      </c>
      <c r="B20" s="308"/>
      <c r="C20" s="308"/>
      <c r="D20" s="308"/>
      <c r="E20" s="309"/>
      <c r="F20" s="308"/>
      <c r="G20" s="310"/>
      <c r="H20" s="310"/>
      <c r="I20" s="310"/>
      <c r="J20" s="283"/>
    </row>
    <row r="21" spans="1:10" s="210" customFormat="1" ht="21.75" customHeight="1" x14ac:dyDescent="0.2">
      <c r="A21" s="258">
        <v>11</v>
      </c>
      <c r="B21" s="308"/>
      <c r="C21" s="308"/>
      <c r="D21" s="308"/>
      <c r="E21" s="309"/>
      <c r="F21" s="308"/>
      <c r="G21" s="310"/>
      <c r="H21" s="310"/>
      <c r="I21" s="310"/>
      <c r="J21" s="283"/>
    </row>
    <row r="22" spans="1:10" s="210" customFormat="1" ht="21.75" customHeight="1" x14ac:dyDescent="0.2">
      <c r="A22" s="258">
        <v>12</v>
      </c>
      <c r="B22" s="308"/>
      <c r="C22" s="308"/>
      <c r="D22" s="308"/>
      <c r="E22" s="309"/>
      <c r="F22" s="308"/>
      <c r="G22" s="310"/>
      <c r="H22" s="310"/>
      <c r="I22" s="310"/>
      <c r="J22" s="283"/>
    </row>
    <row r="23" spans="1:10" s="210" customFormat="1" ht="21.75" customHeight="1" x14ac:dyDescent="0.2">
      <c r="A23" s="258">
        <v>13</v>
      </c>
      <c r="B23" s="308"/>
      <c r="C23" s="308"/>
      <c r="D23" s="308"/>
      <c r="E23" s="309"/>
      <c r="F23" s="308"/>
      <c r="G23" s="310"/>
      <c r="H23" s="310"/>
      <c r="I23" s="310"/>
      <c r="J23" s="283"/>
    </row>
    <row r="24" spans="1:10" s="210" customFormat="1" ht="21.75" customHeight="1" x14ac:dyDescent="0.2">
      <c r="A24" s="258">
        <v>14</v>
      </c>
      <c r="B24" s="308"/>
      <c r="C24" s="308"/>
      <c r="D24" s="308"/>
      <c r="E24" s="309"/>
      <c r="F24" s="308"/>
      <c r="G24" s="310"/>
      <c r="H24" s="310"/>
      <c r="I24" s="310"/>
      <c r="J24" s="283"/>
    </row>
    <row r="25" spans="1:10" s="210" customFormat="1" ht="21.75" customHeight="1" x14ac:dyDescent="0.2">
      <c r="A25" s="258">
        <v>15</v>
      </c>
      <c r="B25" s="308"/>
      <c r="C25" s="308"/>
      <c r="D25" s="308"/>
      <c r="E25" s="309"/>
      <c r="F25" s="308"/>
      <c r="G25" s="310"/>
      <c r="H25" s="310"/>
      <c r="I25" s="310"/>
      <c r="J25" s="283"/>
    </row>
    <row r="26" spans="1:10" s="210" customFormat="1" ht="21.75" customHeight="1" x14ac:dyDescent="0.2">
      <c r="A26" s="258">
        <v>16</v>
      </c>
      <c r="B26" s="308"/>
      <c r="C26" s="308"/>
      <c r="D26" s="308"/>
      <c r="E26" s="309"/>
      <c r="F26" s="308"/>
      <c r="G26" s="310"/>
      <c r="H26" s="310"/>
      <c r="I26" s="310"/>
      <c r="J26" s="283"/>
    </row>
    <row r="27" spans="1:10" s="210" customFormat="1" ht="21.75" customHeight="1" x14ac:dyDescent="0.2">
      <c r="A27" s="258">
        <v>17</v>
      </c>
      <c r="B27" s="308"/>
      <c r="C27" s="308"/>
      <c r="D27" s="308"/>
      <c r="E27" s="309"/>
      <c r="F27" s="308"/>
      <c r="G27" s="310"/>
      <c r="H27" s="310"/>
      <c r="I27" s="310"/>
      <c r="J27" s="283"/>
    </row>
    <row r="28" spans="1:10" s="210" customFormat="1" ht="21.75" customHeight="1" x14ac:dyDescent="0.2">
      <c r="A28" s="258">
        <v>18</v>
      </c>
      <c r="B28" s="308"/>
      <c r="C28" s="308"/>
      <c r="D28" s="308"/>
      <c r="E28" s="309"/>
      <c r="F28" s="308"/>
      <c r="G28" s="310"/>
      <c r="H28" s="310"/>
      <c r="I28" s="310"/>
      <c r="J28" s="283"/>
    </row>
    <row r="29" spans="1:10" s="210" customFormat="1" ht="21.75" customHeight="1" x14ac:dyDescent="0.2">
      <c r="A29" s="258">
        <v>19</v>
      </c>
      <c r="B29" s="308"/>
      <c r="C29" s="308"/>
      <c r="D29" s="308"/>
      <c r="E29" s="309"/>
      <c r="F29" s="308"/>
      <c r="G29" s="310"/>
      <c r="H29" s="310"/>
      <c r="I29" s="310"/>
      <c r="J29" s="283"/>
    </row>
    <row r="30" spans="1:10" s="210" customFormat="1" ht="21.75" customHeight="1" x14ac:dyDescent="0.2">
      <c r="A30" s="258">
        <v>20</v>
      </c>
      <c r="B30" s="308"/>
      <c r="C30" s="308"/>
      <c r="D30" s="308"/>
      <c r="E30" s="309"/>
      <c r="F30" s="308"/>
      <c r="G30" s="310"/>
      <c r="H30" s="310"/>
      <c r="I30" s="310"/>
      <c r="J30" s="283"/>
    </row>
    <row r="31" spans="1:10" s="210" customFormat="1" ht="21.75" customHeight="1" x14ac:dyDescent="0.2">
      <c r="A31" s="258">
        <v>21</v>
      </c>
      <c r="B31" s="308"/>
      <c r="C31" s="308"/>
      <c r="D31" s="308"/>
      <c r="E31" s="309"/>
      <c r="F31" s="308"/>
      <c r="G31" s="310"/>
      <c r="H31" s="310"/>
      <c r="I31" s="310"/>
      <c r="J31" s="283"/>
    </row>
    <row r="32" spans="1:10" s="210" customFormat="1" ht="21.75" customHeight="1" x14ac:dyDescent="0.2">
      <c r="A32" s="258">
        <v>22</v>
      </c>
      <c r="B32" s="308"/>
      <c r="C32" s="308"/>
      <c r="D32" s="308"/>
      <c r="E32" s="309"/>
      <c r="F32" s="308"/>
      <c r="G32" s="310"/>
      <c r="H32" s="310"/>
      <c r="I32" s="310"/>
      <c r="J32" s="283"/>
    </row>
    <row r="33" spans="1:10" s="210" customFormat="1" ht="21.75" customHeight="1" x14ac:dyDescent="0.2">
      <c r="A33" s="258">
        <v>23</v>
      </c>
      <c r="B33" s="308"/>
      <c r="C33" s="308"/>
      <c r="D33" s="308"/>
      <c r="E33" s="309"/>
      <c r="F33" s="308"/>
      <c r="G33" s="310"/>
      <c r="H33" s="310"/>
      <c r="I33" s="310"/>
      <c r="J33" s="283"/>
    </row>
    <row r="34" spans="1:10" s="210" customFormat="1" ht="21.75" customHeight="1" x14ac:dyDescent="0.2">
      <c r="A34" s="258">
        <v>24</v>
      </c>
      <c r="B34" s="308"/>
      <c r="C34" s="308"/>
      <c r="D34" s="308"/>
      <c r="E34" s="309"/>
      <c r="F34" s="308"/>
      <c r="G34" s="310"/>
      <c r="H34" s="310"/>
      <c r="I34" s="310"/>
      <c r="J34" s="283"/>
    </row>
    <row r="35" spans="1:10" s="210" customFormat="1" ht="21.75" customHeight="1" x14ac:dyDescent="0.2">
      <c r="A35" s="258">
        <v>25</v>
      </c>
      <c r="B35" s="308"/>
      <c r="C35" s="308"/>
      <c r="D35" s="308"/>
      <c r="E35" s="309"/>
      <c r="F35" s="308"/>
      <c r="G35" s="310"/>
      <c r="H35" s="310"/>
      <c r="I35" s="310"/>
      <c r="J35" s="283"/>
    </row>
    <row r="36" spans="1:10" s="210" customFormat="1" ht="21.75" customHeight="1" x14ac:dyDescent="0.2">
      <c r="A36" s="258">
        <v>26</v>
      </c>
      <c r="B36" s="308"/>
      <c r="C36" s="308"/>
      <c r="D36" s="308"/>
      <c r="E36" s="309"/>
      <c r="F36" s="308"/>
      <c r="G36" s="310"/>
      <c r="H36" s="310"/>
      <c r="I36" s="310"/>
      <c r="J36" s="283"/>
    </row>
    <row r="37" spans="1:10" s="210" customFormat="1" ht="21.75" customHeight="1" x14ac:dyDescent="0.2">
      <c r="A37" s="258">
        <v>27</v>
      </c>
      <c r="B37" s="308"/>
      <c r="C37" s="308"/>
      <c r="D37" s="308"/>
      <c r="E37" s="309"/>
      <c r="F37" s="308"/>
      <c r="G37" s="310"/>
      <c r="H37" s="310"/>
      <c r="I37" s="310"/>
      <c r="J37" s="283"/>
    </row>
    <row r="38" spans="1:10" s="210" customFormat="1" ht="21.75" customHeight="1" x14ac:dyDescent="0.2">
      <c r="A38" s="258">
        <v>28</v>
      </c>
      <c r="B38" s="308"/>
      <c r="C38" s="308"/>
      <c r="D38" s="308"/>
      <c r="E38" s="309"/>
      <c r="F38" s="308"/>
      <c r="G38" s="310"/>
      <c r="H38" s="310"/>
      <c r="I38" s="310"/>
      <c r="J38" s="283"/>
    </row>
    <row r="39" spans="1:10" s="210" customFormat="1" ht="21.75" customHeight="1" x14ac:dyDescent="0.2">
      <c r="A39" s="258">
        <v>29</v>
      </c>
      <c r="B39" s="308"/>
      <c r="C39" s="308"/>
      <c r="D39" s="308"/>
      <c r="E39" s="309"/>
      <c r="F39" s="308"/>
      <c r="G39" s="310"/>
      <c r="H39" s="310"/>
      <c r="I39" s="310"/>
      <c r="J39" s="283"/>
    </row>
    <row r="40" spans="1:10" s="210" customFormat="1" ht="21.75" customHeight="1" x14ac:dyDescent="0.2">
      <c r="A40" s="258">
        <v>30</v>
      </c>
      <c r="B40" s="308"/>
      <c r="C40" s="308"/>
      <c r="D40" s="308"/>
      <c r="E40" s="309"/>
      <c r="F40" s="308"/>
      <c r="G40" s="310"/>
      <c r="H40" s="310"/>
      <c r="I40" s="310"/>
      <c r="J40" s="283"/>
    </row>
    <row r="41" spans="1:10" s="210" customFormat="1" ht="21.75" customHeight="1" x14ac:dyDescent="0.2">
      <c r="A41" s="258">
        <v>31</v>
      </c>
      <c r="B41" s="308"/>
      <c r="C41" s="308"/>
      <c r="D41" s="308"/>
      <c r="E41" s="309"/>
      <c r="F41" s="308"/>
      <c r="G41" s="310"/>
      <c r="H41" s="310"/>
      <c r="I41" s="310"/>
      <c r="J41" s="283"/>
    </row>
    <row r="42" spans="1:10" s="210" customFormat="1" ht="21.75" customHeight="1" x14ac:dyDescent="0.2">
      <c r="A42" s="258">
        <v>32</v>
      </c>
      <c r="B42" s="308"/>
      <c r="C42" s="308"/>
      <c r="D42" s="308"/>
      <c r="E42" s="309"/>
      <c r="F42" s="308"/>
      <c r="G42" s="310"/>
      <c r="H42" s="310"/>
      <c r="I42" s="310"/>
      <c r="J42" s="283"/>
    </row>
    <row r="43" spans="1:10" s="210" customFormat="1" ht="21.75" customHeight="1" x14ac:dyDescent="0.2">
      <c r="A43" s="258">
        <v>33</v>
      </c>
      <c r="B43" s="308"/>
      <c r="C43" s="308"/>
      <c r="D43" s="308"/>
      <c r="E43" s="309"/>
      <c r="F43" s="308"/>
      <c r="G43" s="310"/>
      <c r="H43" s="310"/>
      <c r="I43" s="310"/>
      <c r="J43" s="283"/>
    </row>
    <row r="44" spans="1:10" s="210" customFormat="1" ht="21.75" customHeight="1" x14ac:dyDescent="0.2">
      <c r="A44" s="258">
        <v>34</v>
      </c>
      <c r="B44" s="308"/>
      <c r="C44" s="308"/>
      <c r="D44" s="308"/>
      <c r="E44" s="309"/>
      <c r="F44" s="308"/>
      <c r="G44" s="310"/>
      <c r="H44" s="310"/>
      <c r="I44" s="310"/>
      <c r="J44" s="283"/>
    </row>
    <row r="45" spans="1:10" s="210" customFormat="1" ht="21.75" customHeight="1" x14ac:dyDescent="0.2">
      <c r="A45" s="271">
        <v>35</v>
      </c>
      <c r="B45" s="312"/>
      <c r="C45" s="312"/>
      <c r="D45" s="312"/>
      <c r="E45" s="313"/>
      <c r="F45" s="312"/>
      <c r="G45" s="314"/>
      <c r="H45" s="314"/>
      <c r="I45" s="314"/>
      <c r="J45" s="283"/>
    </row>
  </sheetData>
  <protectedRanges>
    <protectedRange sqref="A1:I45" name="範囲2"/>
  </protectedRanges>
  <mergeCells count="19">
    <mergeCell ref="G9:G10"/>
    <mergeCell ref="H9:H10"/>
    <mergeCell ref="I9:I10"/>
    <mergeCell ref="M10:S10"/>
    <mergeCell ref="A7:B7"/>
    <mergeCell ref="C7:F7"/>
    <mergeCell ref="A9:A10"/>
    <mergeCell ref="B9:B10"/>
    <mergeCell ref="C9:C10"/>
    <mergeCell ref="D9:D10"/>
    <mergeCell ref="E9:E10"/>
    <mergeCell ref="F9:F10"/>
    <mergeCell ref="A6:B6"/>
    <mergeCell ref="F6:H6"/>
    <mergeCell ref="A1:I1"/>
    <mergeCell ref="A3:B3"/>
    <mergeCell ref="L3:U4"/>
    <mergeCell ref="A4:B4"/>
    <mergeCell ref="A5:B5"/>
  </mergeCells>
  <phoneticPr fontId="3"/>
  <pageMargins left="0.98425196850393704" right="0.23622047244094491" top="0.43307086614173229" bottom="0.35433070866141736" header="0.31496062992125984" footer="0.19685039370078741"/>
  <pageSetup paperSize="9" scale="9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9AC0-0C0A-415F-969A-B4EB299918C6}">
  <sheetPr>
    <tabColor rgb="FFFFFF00"/>
  </sheetPr>
  <dimension ref="B2:Z66"/>
  <sheetViews>
    <sheetView view="pageBreakPreview" topLeftCell="G1" zoomScale="70" zoomScaleNormal="100" zoomScaleSheetLayoutView="70" workbookViewId="0">
      <selection activeCell="S9" sqref="S9:Z17"/>
    </sheetView>
  </sheetViews>
  <sheetFormatPr defaultRowHeight="13" x14ac:dyDescent="0.2"/>
  <cols>
    <col min="1" max="1" width="3.453125" style="323" customWidth="1"/>
    <col min="2" max="2" width="3.90625" style="323" customWidth="1"/>
    <col min="3" max="15" width="9.36328125" style="323" customWidth="1"/>
    <col min="16" max="18" width="24.453125" style="323" customWidth="1"/>
    <col min="19" max="19" width="9.36328125" style="323" customWidth="1"/>
    <col min="20" max="21" width="11.453125" style="323" customWidth="1"/>
    <col min="22" max="22" width="44.26953125" style="323" customWidth="1"/>
    <col min="23" max="23" width="24.453125" style="323" customWidth="1"/>
    <col min="24" max="26" width="9.36328125" style="323" customWidth="1"/>
    <col min="27" max="263" width="8.7265625" style="323"/>
    <col min="264" max="264" width="3.453125" style="323" customWidth="1"/>
    <col min="265" max="265" width="3.90625" style="323" customWidth="1"/>
    <col min="266" max="266" width="5.90625" style="323" customWidth="1"/>
    <col min="267" max="267" width="17.453125" style="323" customWidth="1"/>
    <col min="268" max="268" width="33.36328125" style="323" customWidth="1"/>
    <col min="269" max="269" width="8.26953125" style="323" customWidth="1"/>
    <col min="270" max="272" width="9.6328125" style="323" customWidth="1"/>
    <col min="273" max="273" width="8.26953125" style="323" customWidth="1"/>
    <col min="274" max="275" width="21.08984375" style="323" customWidth="1"/>
    <col min="276" max="276" width="8.453125" style="323" customWidth="1"/>
    <col min="277" max="278" width="11.453125" style="323" customWidth="1"/>
    <col min="279" max="279" width="42.453125" style="323" customWidth="1"/>
    <col min="280" max="280" width="17.26953125" style="323" customWidth="1"/>
    <col min="281" max="519" width="8.7265625" style="323"/>
    <col min="520" max="520" width="3.453125" style="323" customWidth="1"/>
    <col min="521" max="521" width="3.90625" style="323" customWidth="1"/>
    <col min="522" max="522" width="5.90625" style="323" customWidth="1"/>
    <col min="523" max="523" width="17.453125" style="323" customWidth="1"/>
    <col min="524" max="524" width="33.36328125" style="323" customWidth="1"/>
    <col min="525" max="525" width="8.26953125" style="323" customWidth="1"/>
    <col min="526" max="528" width="9.6328125" style="323" customWidth="1"/>
    <col min="529" max="529" width="8.26953125" style="323" customWidth="1"/>
    <col min="530" max="531" width="21.08984375" style="323" customWidth="1"/>
    <col min="532" max="532" width="8.453125" style="323" customWidth="1"/>
    <col min="533" max="534" width="11.453125" style="323" customWidth="1"/>
    <col min="535" max="535" width="42.453125" style="323" customWidth="1"/>
    <col min="536" max="536" width="17.26953125" style="323" customWidth="1"/>
    <col min="537" max="775" width="8.7265625" style="323"/>
    <col min="776" max="776" width="3.453125" style="323" customWidth="1"/>
    <col min="777" max="777" width="3.90625" style="323" customWidth="1"/>
    <col min="778" max="778" width="5.90625" style="323" customWidth="1"/>
    <col min="779" max="779" width="17.453125" style="323" customWidth="1"/>
    <col min="780" max="780" width="33.36328125" style="323" customWidth="1"/>
    <col min="781" max="781" width="8.26953125" style="323" customWidth="1"/>
    <col min="782" max="784" width="9.6328125" style="323" customWidth="1"/>
    <col min="785" max="785" width="8.26953125" style="323" customWidth="1"/>
    <col min="786" max="787" width="21.08984375" style="323" customWidth="1"/>
    <col min="788" max="788" width="8.453125" style="323" customWidth="1"/>
    <col min="789" max="790" width="11.453125" style="323" customWidth="1"/>
    <col min="791" max="791" width="42.453125" style="323" customWidth="1"/>
    <col min="792" max="792" width="17.26953125" style="323" customWidth="1"/>
    <col min="793" max="1031" width="8.7265625" style="323"/>
    <col min="1032" max="1032" width="3.453125" style="323" customWidth="1"/>
    <col min="1033" max="1033" width="3.90625" style="323" customWidth="1"/>
    <col min="1034" max="1034" width="5.90625" style="323" customWidth="1"/>
    <col min="1035" max="1035" width="17.453125" style="323" customWidth="1"/>
    <col min="1036" max="1036" width="33.36328125" style="323" customWidth="1"/>
    <col min="1037" max="1037" width="8.26953125" style="323" customWidth="1"/>
    <col min="1038" max="1040" width="9.6328125" style="323" customWidth="1"/>
    <col min="1041" max="1041" width="8.26953125" style="323" customWidth="1"/>
    <col min="1042" max="1043" width="21.08984375" style="323" customWidth="1"/>
    <col min="1044" max="1044" width="8.453125" style="323" customWidth="1"/>
    <col min="1045" max="1046" width="11.453125" style="323" customWidth="1"/>
    <col min="1047" max="1047" width="42.453125" style="323" customWidth="1"/>
    <col min="1048" max="1048" width="17.26953125" style="323" customWidth="1"/>
    <col min="1049" max="1287" width="8.7265625" style="323"/>
    <col min="1288" max="1288" width="3.453125" style="323" customWidth="1"/>
    <col min="1289" max="1289" width="3.90625" style="323" customWidth="1"/>
    <col min="1290" max="1290" width="5.90625" style="323" customWidth="1"/>
    <col min="1291" max="1291" width="17.453125" style="323" customWidth="1"/>
    <col min="1292" max="1292" width="33.36328125" style="323" customWidth="1"/>
    <col min="1293" max="1293" width="8.26953125" style="323" customWidth="1"/>
    <col min="1294" max="1296" width="9.6328125" style="323" customWidth="1"/>
    <col min="1297" max="1297" width="8.26953125" style="323" customWidth="1"/>
    <col min="1298" max="1299" width="21.08984375" style="323" customWidth="1"/>
    <col min="1300" max="1300" width="8.453125" style="323" customWidth="1"/>
    <col min="1301" max="1302" width="11.453125" style="323" customWidth="1"/>
    <col min="1303" max="1303" width="42.453125" style="323" customWidth="1"/>
    <col min="1304" max="1304" width="17.26953125" style="323" customWidth="1"/>
    <col min="1305" max="1543" width="8.7265625" style="323"/>
    <col min="1544" max="1544" width="3.453125" style="323" customWidth="1"/>
    <col min="1545" max="1545" width="3.90625" style="323" customWidth="1"/>
    <col min="1546" max="1546" width="5.90625" style="323" customWidth="1"/>
    <col min="1547" max="1547" width="17.453125" style="323" customWidth="1"/>
    <col min="1548" max="1548" width="33.36328125" style="323" customWidth="1"/>
    <col min="1549" max="1549" width="8.26953125" style="323" customWidth="1"/>
    <col min="1550" max="1552" width="9.6328125" style="323" customWidth="1"/>
    <col min="1553" max="1553" width="8.26953125" style="323" customWidth="1"/>
    <col min="1554" max="1555" width="21.08984375" style="323" customWidth="1"/>
    <col min="1556" max="1556" width="8.453125" style="323" customWidth="1"/>
    <col min="1557" max="1558" width="11.453125" style="323" customWidth="1"/>
    <col min="1559" max="1559" width="42.453125" style="323" customWidth="1"/>
    <col min="1560" max="1560" width="17.26953125" style="323" customWidth="1"/>
    <col min="1561" max="1799" width="8.7265625" style="323"/>
    <col min="1800" max="1800" width="3.453125" style="323" customWidth="1"/>
    <col min="1801" max="1801" width="3.90625" style="323" customWidth="1"/>
    <col min="1802" max="1802" width="5.90625" style="323" customWidth="1"/>
    <col min="1803" max="1803" width="17.453125" style="323" customWidth="1"/>
    <col min="1804" max="1804" width="33.36328125" style="323" customWidth="1"/>
    <col min="1805" max="1805" width="8.26953125" style="323" customWidth="1"/>
    <col min="1806" max="1808" width="9.6328125" style="323" customWidth="1"/>
    <col min="1809" max="1809" width="8.26953125" style="323" customWidth="1"/>
    <col min="1810" max="1811" width="21.08984375" style="323" customWidth="1"/>
    <col min="1812" max="1812" width="8.453125" style="323" customWidth="1"/>
    <col min="1813" max="1814" width="11.453125" style="323" customWidth="1"/>
    <col min="1815" max="1815" width="42.453125" style="323" customWidth="1"/>
    <col min="1816" max="1816" width="17.26953125" style="323" customWidth="1"/>
    <col min="1817" max="2055" width="8.7265625" style="323"/>
    <col min="2056" max="2056" width="3.453125" style="323" customWidth="1"/>
    <col min="2057" max="2057" width="3.90625" style="323" customWidth="1"/>
    <col min="2058" max="2058" width="5.90625" style="323" customWidth="1"/>
    <col min="2059" max="2059" width="17.453125" style="323" customWidth="1"/>
    <col min="2060" max="2060" width="33.36328125" style="323" customWidth="1"/>
    <col min="2061" max="2061" width="8.26953125" style="323" customWidth="1"/>
    <col min="2062" max="2064" width="9.6328125" style="323" customWidth="1"/>
    <col min="2065" max="2065" width="8.26953125" style="323" customWidth="1"/>
    <col min="2066" max="2067" width="21.08984375" style="323" customWidth="1"/>
    <col min="2068" max="2068" width="8.453125" style="323" customWidth="1"/>
    <col min="2069" max="2070" width="11.453125" style="323" customWidth="1"/>
    <col min="2071" max="2071" width="42.453125" style="323" customWidth="1"/>
    <col min="2072" max="2072" width="17.26953125" style="323" customWidth="1"/>
    <col min="2073" max="2311" width="8.7265625" style="323"/>
    <col min="2312" max="2312" width="3.453125" style="323" customWidth="1"/>
    <col min="2313" max="2313" width="3.90625" style="323" customWidth="1"/>
    <col min="2314" max="2314" width="5.90625" style="323" customWidth="1"/>
    <col min="2315" max="2315" width="17.453125" style="323" customWidth="1"/>
    <col min="2316" max="2316" width="33.36328125" style="323" customWidth="1"/>
    <col min="2317" max="2317" width="8.26953125" style="323" customWidth="1"/>
    <col min="2318" max="2320" width="9.6328125" style="323" customWidth="1"/>
    <col min="2321" max="2321" width="8.26953125" style="323" customWidth="1"/>
    <col min="2322" max="2323" width="21.08984375" style="323" customWidth="1"/>
    <col min="2324" max="2324" width="8.453125" style="323" customWidth="1"/>
    <col min="2325" max="2326" width="11.453125" style="323" customWidth="1"/>
    <col min="2327" max="2327" width="42.453125" style="323" customWidth="1"/>
    <col min="2328" max="2328" width="17.26953125" style="323" customWidth="1"/>
    <col min="2329" max="2567" width="8.7265625" style="323"/>
    <col min="2568" max="2568" width="3.453125" style="323" customWidth="1"/>
    <col min="2569" max="2569" width="3.90625" style="323" customWidth="1"/>
    <col min="2570" max="2570" width="5.90625" style="323" customWidth="1"/>
    <col min="2571" max="2571" width="17.453125" style="323" customWidth="1"/>
    <col min="2572" max="2572" width="33.36328125" style="323" customWidth="1"/>
    <col min="2573" max="2573" width="8.26953125" style="323" customWidth="1"/>
    <col min="2574" max="2576" width="9.6328125" style="323" customWidth="1"/>
    <col min="2577" max="2577" width="8.26953125" style="323" customWidth="1"/>
    <col min="2578" max="2579" width="21.08984375" style="323" customWidth="1"/>
    <col min="2580" max="2580" width="8.453125" style="323" customWidth="1"/>
    <col min="2581" max="2582" width="11.453125" style="323" customWidth="1"/>
    <col min="2583" max="2583" width="42.453125" style="323" customWidth="1"/>
    <col min="2584" max="2584" width="17.26953125" style="323" customWidth="1"/>
    <col min="2585" max="2823" width="8.7265625" style="323"/>
    <col min="2824" max="2824" width="3.453125" style="323" customWidth="1"/>
    <col min="2825" max="2825" width="3.90625" style="323" customWidth="1"/>
    <col min="2826" max="2826" width="5.90625" style="323" customWidth="1"/>
    <col min="2827" max="2827" width="17.453125" style="323" customWidth="1"/>
    <col min="2828" max="2828" width="33.36328125" style="323" customWidth="1"/>
    <col min="2829" max="2829" width="8.26953125" style="323" customWidth="1"/>
    <col min="2830" max="2832" width="9.6328125" style="323" customWidth="1"/>
    <col min="2833" max="2833" width="8.26953125" style="323" customWidth="1"/>
    <col min="2834" max="2835" width="21.08984375" style="323" customWidth="1"/>
    <col min="2836" max="2836" width="8.453125" style="323" customWidth="1"/>
    <col min="2837" max="2838" width="11.453125" style="323" customWidth="1"/>
    <col min="2839" max="2839" width="42.453125" style="323" customWidth="1"/>
    <col min="2840" max="2840" width="17.26953125" style="323" customWidth="1"/>
    <col min="2841" max="3079" width="8.7265625" style="323"/>
    <col min="3080" max="3080" width="3.453125" style="323" customWidth="1"/>
    <col min="3081" max="3081" width="3.90625" style="323" customWidth="1"/>
    <col min="3082" max="3082" width="5.90625" style="323" customWidth="1"/>
    <col min="3083" max="3083" width="17.453125" style="323" customWidth="1"/>
    <col min="3084" max="3084" width="33.36328125" style="323" customWidth="1"/>
    <col min="3085" max="3085" width="8.26953125" style="323" customWidth="1"/>
    <col min="3086" max="3088" width="9.6328125" style="323" customWidth="1"/>
    <col min="3089" max="3089" width="8.26953125" style="323" customWidth="1"/>
    <col min="3090" max="3091" width="21.08984375" style="323" customWidth="1"/>
    <col min="3092" max="3092" width="8.453125" style="323" customWidth="1"/>
    <col min="3093" max="3094" width="11.453125" style="323" customWidth="1"/>
    <col min="3095" max="3095" width="42.453125" style="323" customWidth="1"/>
    <col min="3096" max="3096" width="17.26953125" style="323" customWidth="1"/>
    <col min="3097" max="3335" width="8.7265625" style="323"/>
    <col min="3336" max="3336" width="3.453125" style="323" customWidth="1"/>
    <col min="3337" max="3337" width="3.90625" style="323" customWidth="1"/>
    <col min="3338" max="3338" width="5.90625" style="323" customWidth="1"/>
    <col min="3339" max="3339" width="17.453125" style="323" customWidth="1"/>
    <col min="3340" max="3340" width="33.36328125" style="323" customWidth="1"/>
    <col min="3341" max="3341" width="8.26953125" style="323" customWidth="1"/>
    <col min="3342" max="3344" width="9.6328125" style="323" customWidth="1"/>
    <col min="3345" max="3345" width="8.26953125" style="323" customWidth="1"/>
    <col min="3346" max="3347" width="21.08984375" style="323" customWidth="1"/>
    <col min="3348" max="3348" width="8.453125" style="323" customWidth="1"/>
    <col min="3349" max="3350" width="11.453125" style="323" customWidth="1"/>
    <col min="3351" max="3351" width="42.453125" style="323" customWidth="1"/>
    <col min="3352" max="3352" width="17.26953125" style="323" customWidth="1"/>
    <col min="3353" max="3591" width="8.7265625" style="323"/>
    <col min="3592" max="3592" width="3.453125" style="323" customWidth="1"/>
    <col min="3593" max="3593" width="3.90625" style="323" customWidth="1"/>
    <col min="3594" max="3594" width="5.90625" style="323" customWidth="1"/>
    <col min="3595" max="3595" width="17.453125" style="323" customWidth="1"/>
    <col min="3596" max="3596" width="33.36328125" style="323" customWidth="1"/>
    <col min="3597" max="3597" width="8.26953125" style="323" customWidth="1"/>
    <col min="3598" max="3600" width="9.6328125" style="323" customWidth="1"/>
    <col min="3601" max="3601" width="8.26953125" style="323" customWidth="1"/>
    <col min="3602" max="3603" width="21.08984375" style="323" customWidth="1"/>
    <col min="3604" max="3604" width="8.453125" style="323" customWidth="1"/>
    <col min="3605" max="3606" width="11.453125" style="323" customWidth="1"/>
    <col min="3607" max="3607" width="42.453125" style="323" customWidth="1"/>
    <col min="3608" max="3608" width="17.26953125" style="323" customWidth="1"/>
    <col min="3609" max="3847" width="8.7265625" style="323"/>
    <col min="3848" max="3848" width="3.453125" style="323" customWidth="1"/>
    <col min="3849" max="3849" width="3.90625" style="323" customWidth="1"/>
    <col min="3850" max="3850" width="5.90625" style="323" customWidth="1"/>
    <col min="3851" max="3851" width="17.453125" style="323" customWidth="1"/>
    <col min="3852" max="3852" width="33.36328125" style="323" customWidth="1"/>
    <col min="3853" max="3853" width="8.26953125" style="323" customWidth="1"/>
    <col min="3854" max="3856" width="9.6328125" style="323" customWidth="1"/>
    <col min="3857" max="3857" width="8.26953125" style="323" customWidth="1"/>
    <col min="3858" max="3859" width="21.08984375" style="323" customWidth="1"/>
    <col min="3860" max="3860" width="8.453125" style="323" customWidth="1"/>
    <col min="3861" max="3862" width="11.453125" style="323" customWidth="1"/>
    <col min="3863" max="3863" width="42.453125" style="323" customWidth="1"/>
    <col min="3864" max="3864" width="17.26953125" style="323" customWidth="1"/>
    <col min="3865" max="4103" width="8.7265625" style="323"/>
    <col min="4104" max="4104" width="3.453125" style="323" customWidth="1"/>
    <col min="4105" max="4105" width="3.90625" style="323" customWidth="1"/>
    <col min="4106" max="4106" width="5.90625" style="323" customWidth="1"/>
    <col min="4107" max="4107" width="17.453125" style="323" customWidth="1"/>
    <col min="4108" max="4108" width="33.36328125" style="323" customWidth="1"/>
    <col min="4109" max="4109" width="8.26953125" style="323" customWidth="1"/>
    <col min="4110" max="4112" width="9.6328125" style="323" customWidth="1"/>
    <col min="4113" max="4113" width="8.26953125" style="323" customWidth="1"/>
    <col min="4114" max="4115" width="21.08984375" style="323" customWidth="1"/>
    <col min="4116" max="4116" width="8.453125" style="323" customWidth="1"/>
    <col min="4117" max="4118" width="11.453125" style="323" customWidth="1"/>
    <col min="4119" max="4119" width="42.453125" style="323" customWidth="1"/>
    <col min="4120" max="4120" width="17.26953125" style="323" customWidth="1"/>
    <col min="4121" max="4359" width="8.7265625" style="323"/>
    <col min="4360" max="4360" width="3.453125" style="323" customWidth="1"/>
    <col min="4361" max="4361" width="3.90625" style="323" customWidth="1"/>
    <col min="4362" max="4362" width="5.90625" style="323" customWidth="1"/>
    <col min="4363" max="4363" width="17.453125" style="323" customWidth="1"/>
    <col min="4364" max="4364" width="33.36328125" style="323" customWidth="1"/>
    <col min="4365" max="4365" width="8.26953125" style="323" customWidth="1"/>
    <col min="4366" max="4368" width="9.6328125" style="323" customWidth="1"/>
    <col min="4369" max="4369" width="8.26953125" style="323" customWidth="1"/>
    <col min="4370" max="4371" width="21.08984375" style="323" customWidth="1"/>
    <col min="4372" max="4372" width="8.453125" style="323" customWidth="1"/>
    <col min="4373" max="4374" width="11.453125" style="323" customWidth="1"/>
    <col min="4375" max="4375" width="42.453125" style="323" customWidth="1"/>
    <col min="4376" max="4376" width="17.26953125" style="323" customWidth="1"/>
    <col min="4377" max="4615" width="8.7265625" style="323"/>
    <col min="4616" max="4616" width="3.453125" style="323" customWidth="1"/>
    <col min="4617" max="4617" width="3.90625" style="323" customWidth="1"/>
    <col min="4618" max="4618" width="5.90625" style="323" customWidth="1"/>
    <col min="4619" max="4619" width="17.453125" style="323" customWidth="1"/>
    <col min="4620" max="4620" width="33.36328125" style="323" customWidth="1"/>
    <col min="4621" max="4621" width="8.26953125" style="323" customWidth="1"/>
    <col min="4622" max="4624" width="9.6328125" style="323" customWidth="1"/>
    <col min="4625" max="4625" width="8.26953125" style="323" customWidth="1"/>
    <col min="4626" max="4627" width="21.08984375" style="323" customWidth="1"/>
    <col min="4628" max="4628" width="8.453125" style="323" customWidth="1"/>
    <col min="4629" max="4630" width="11.453125" style="323" customWidth="1"/>
    <col min="4631" max="4631" width="42.453125" style="323" customWidth="1"/>
    <col min="4632" max="4632" width="17.26953125" style="323" customWidth="1"/>
    <col min="4633" max="4871" width="8.7265625" style="323"/>
    <col min="4872" max="4872" width="3.453125" style="323" customWidth="1"/>
    <col min="4873" max="4873" width="3.90625" style="323" customWidth="1"/>
    <col min="4874" max="4874" width="5.90625" style="323" customWidth="1"/>
    <col min="4875" max="4875" width="17.453125" style="323" customWidth="1"/>
    <col min="4876" max="4876" width="33.36328125" style="323" customWidth="1"/>
    <col min="4877" max="4877" width="8.26953125" style="323" customWidth="1"/>
    <col min="4878" max="4880" width="9.6328125" style="323" customWidth="1"/>
    <col min="4881" max="4881" width="8.26953125" style="323" customWidth="1"/>
    <col min="4882" max="4883" width="21.08984375" style="323" customWidth="1"/>
    <col min="4884" max="4884" width="8.453125" style="323" customWidth="1"/>
    <col min="4885" max="4886" width="11.453125" style="323" customWidth="1"/>
    <col min="4887" max="4887" width="42.453125" style="323" customWidth="1"/>
    <col min="4888" max="4888" width="17.26953125" style="323" customWidth="1"/>
    <col min="4889" max="5127" width="8.7265625" style="323"/>
    <col min="5128" max="5128" width="3.453125" style="323" customWidth="1"/>
    <col min="5129" max="5129" width="3.90625" style="323" customWidth="1"/>
    <col min="5130" max="5130" width="5.90625" style="323" customWidth="1"/>
    <col min="5131" max="5131" width="17.453125" style="323" customWidth="1"/>
    <col min="5132" max="5132" width="33.36328125" style="323" customWidth="1"/>
    <col min="5133" max="5133" width="8.26953125" style="323" customWidth="1"/>
    <col min="5134" max="5136" width="9.6328125" style="323" customWidth="1"/>
    <col min="5137" max="5137" width="8.26953125" style="323" customWidth="1"/>
    <col min="5138" max="5139" width="21.08984375" style="323" customWidth="1"/>
    <col min="5140" max="5140" width="8.453125" style="323" customWidth="1"/>
    <col min="5141" max="5142" width="11.453125" style="323" customWidth="1"/>
    <col min="5143" max="5143" width="42.453125" style="323" customWidth="1"/>
    <col min="5144" max="5144" width="17.26953125" style="323" customWidth="1"/>
    <col min="5145" max="5383" width="8.7265625" style="323"/>
    <col min="5384" max="5384" width="3.453125" style="323" customWidth="1"/>
    <col min="5385" max="5385" width="3.90625" style="323" customWidth="1"/>
    <col min="5386" max="5386" width="5.90625" style="323" customWidth="1"/>
    <col min="5387" max="5387" width="17.453125" style="323" customWidth="1"/>
    <col min="5388" max="5388" width="33.36328125" style="323" customWidth="1"/>
    <col min="5389" max="5389" width="8.26953125" style="323" customWidth="1"/>
    <col min="5390" max="5392" width="9.6328125" style="323" customWidth="1"/>
    <col min="5393" max="5393" width="8.26953125" style="323" customWidth="1"/>
    <col min="5394" max="5395" width="21.08984375" style="323" customWidth="1"/>
    <col min="5396" max="5396" width="8.453125" style="323" customWidth="1"/>
    <col min="5397" max="5398" width="11.453125" style="323" customWidth="1"/>
    <col min="5399" max="5399" width="42.453125" style="323" customWidth="1"/>
    <col min="5400" max="5400" width="17.26953125" style="323" customWidth="1"/>
    <col min="5401" max="5639" width="8.7265625" style="323"/>
    <col min="5640" max="5640" width="3.453125" style="323" customWidth="1"/>
    <col min="5641" max="5641" width="3.90625" style="323" customWidth="1"/>
    <col min="5642" max="5642" width="5.90625" style="323" customWidth="1"/>
    <col min="5643" max="5643" width="17.453125" style="323" customWidth="1"/>
    <col min="5644" max="5644" width="33.36328125" style="323" customWidth="1"/>
    <col min="5645" max="5645" width="8.26953125" style="323" customWidth="1"/>
    <col min="5646" max="5648" width="9.6328125" style="323" customWidth="1"/>
    <col min="5649" max="5649" width="8.26953125" style="323" customWidth="1"/>
    <col min="5650" max="5651" width="21.08984375" style="323" customWidth="1"/>
    <col min="5652" max="5652" width="8.453125" style="323" customWidth="1"/>
    <col min="5653" max="5654" width="11.453125" style="323" customWidth="1"/>
    <col min="5655" max="5655" width="42.453125" style="323" customWidth="1"/>
    <col min="5656" max="5656" width="17.26953125" style="323" customWidth="1"/>
    <col min="5657" max="5895" width="8.7265625" style="323"/>
    <col min="5896" max="5896" width="3.453125" style="323" customWidth="1"/>
    <col min="5897" max="5897" width="3.90625" style="323" customWidth="1"/>
    <col min="5898" max="5898" width="5.90625" style="323" customWidth="1"/>
    <col min="5899" max="5899" width="17.453125" style="323" customWidth="1"/>
    <col min="5900" max="5900" width="33.36328125" style="323" customWidth="1"/>
    <col min="5901" max="5901" width="8.26953125" style="323" customWidth="1"/>
    <col min="5902" max="5904" width="9.6328125" style="323" customWidth="1"/>
    <col min="5905" max="5905" width="8.26953125" style="323" customWidth="1"/>
    <col min="5906" max="5907" width="21.08984375" style="323" customWidth="1"/>
    <col min="5908" max="5908" width="8.453125" style="323" customWidth="1"/>
    <col min="5909" max="5910" width="11.453125" style="323" customWidth="1"/>
    <col min="5911" max="5911" width="42.453125" style="323" customWidth="1"/>
    <col min="5912" max="5912" width="17.26953125" style="323" customWidth="1"/>
    <col min="5913" max="6151" width="8.7265625" style="323"/>
    <col min="6152" max="6152" width="3.453125" style="323" customWidth="1"/>
    <col min="6153" max="6153" width="3.90625" style="323" customWidth="1"/>
    <col min="6154" max="6154" width="5.90625" style="323" customWidth="1"/>
    <col min="6155" max="6155" width="17.453125" style="323" customWidth="1"/>
    <col min="6156" max="6156" width="33.36328125" style="323" customWidth="1"/>
    <col min="6157" max="6157" width="8.26953125" style="323" customWidth="1"/>
    <col min="6158" max="6160" width="9.6328125" style="323" customWidth="1"/>
    <col min="6161" max="6161" width="8.26953125" style="323" customWidth="1"/>
    <col min="6162" max="6163" width="21.08984375" style="323" customWidth="1"/>
    <col min="6164" max="6164" width="8.453125" style="323" customWidth="1"/>
    <col min="6165" max="6166" width="11.453125" style="323" customWidth="1"/>
    <col min="6167" max="6167" width="42.453125" style="323" customWidth="1"/>
    <col min="6168" max="6168" width="17.26953125" style="323" customWidth="1"/>
    <col min="6169" max="6407" width="8.7265625" style="323"/>
    <col min="6408" max="6408" width="3.453125" style="323" customWidth="1"/>
    <col min="6409" max="6409" width="3.90625" style="323" customWidth="1"/>
    <col min="6410" max="6410" width="5.90625" style="323" customWidth="1"/>
    <col min="6411" max="6411" width="17.453125" style="323" customWidth="1"/>
    <col min="6412" max="6412" width="33.36328125" style="323" customWidth="1"/>
    <col min="6413" max="6413" width="8.26953125" style="323" customWidth="1"/>
    <col min="6414" max="6416" width="9.6328125" style="323" customWidth="1"/>
    <col min="6417" max="6417" width="8.26953125" style="323" customWidth="1"/>
    <col min="6418" max="6419" width="21.08984375" style="323" customWidth="1"/>
    <col min="6420" max="6420" width="8.453125" style="323" customWidth="1"/>
    <col min="6421" max="6422" width="11.453125" style="323" customWidth="1"/>
    <col min="6423" max="6423" width="42.453125" style="323" customWidth="1"/>
    <col min="6424" max="6424" width="17.26953125" style="323" customWidth="1"/>
    <col min="6425" max="6663" width="8.7265625" style="323"/>
    <col min="6664" max="6664" width="3.453125" style="323" customWidth="1"/>
    <col min="6665" max="6665" width="3.90625" style="323" customWidth="1"/>
    <col min="6666" max="6666" width="5.90625" style="323" customWidth="1"/>
    <col min="6667" max="6667" width="17.453125" style="323" customWidth="1"/>
    <col min="6668" max="6668" width="33.36328125" style="323" customWidth="1"/>
    <col min="6669" max="6669" width="8.26953125" style="323" customWidth="1"/>
    <col min="6670" max="6672" width="9.6328125" style="323" customWidth="1"/>
    <col min="6673" max="6673" width="8.26953125" style="323" customWidth="1"/>
    <col min="6674" max="6675" width="21.08984375" style="323" customWidth="1"/>
    <col min="6676" max="6676" width="8.453125" style="323" customWidth="1"/>
    <col min="6677" max="6678" width="11.453125" style="323" customWidth="1"/>
    <col min="6679" max="6679" width="42.453125" style="323" customWidth="1"/>
    <col min="6680" max="6680" width="17.26953125" style="323" customWidth="1"/>
    <col min="6681" max="6919" width="8.7265625" style="323"/>
    <col min="6920" max="6920" width="3.453125" style="323" customWidth="1"/>
    <col min="6921" max="6921" width="3.90625" style="323" customWidth="1"/>
    <col min="6922" max="6922" width="5.90625" style="323" customWidth="1"/>
    <col min="6923" max="6923" width="17.453125" style="323" customWidth="1"/>
    <col min="6924" max="6924" width="33.36328125" style="323" customWidth="1"/>
    <col min="6925" max="6925" width="8.26953125" style="323" customWidth="1"/>
    <col min="6926" max="6928" width="9.6328125" style="323" customWidth="1"/>
    <col min="6929" max="6929" width="8.26953125" style="323" customWidth="1"/>
    <col min="6930" max="6931" width="21.08984375" style="323" customWidth="1"/>
    <col min="6932" max="6932" width="8.453125" style="323" customWidth="1"/>
    <col min="6933" max="6934" width="11.453125" style="323" customWidth="1"/>
    <col min="6935" max="6935" width="42.453125" style="323" customWidth="1"/>
    <col min="6936" max="6936" width="17.26953125" style="323" customWidth="1"/>
    <col min="6937" max="7175" width="8.7265625" style="323"/>
    <col min="7176" max="7176" width="3.453125" style="323" customWidth="1"/>
    <col min="7177" max="7177" width="3.90625" style="323" customWidth="1"/>
    <col min="7178" max="7178" width="5.90625" style="323" customWidth="1"/>
    <col min="7179" max="7179" width="17.453125" style="323" customWidth="1"/>
    <col min="7180" max="7180" width="33.36328125" style="323" customWidth="1"/>
    <col min="7181" max="7181" width="8.26953125" style="323" customWidth="1"/>
    <col min="7182" max="7184" width="9.6328125" style="323" customWidth="1"/>
    <col min="7185" max="7185" width="8.26953125" style="323" customWidth="1"/>
    <col min="7186" max="7187" width="21.08984375" style="323" customWidth="1"/>
    <col min="7188" max="7188" width="8.453125" style="323" customWidth="1"/>
    <col min="7189" max="7190" width="11.453125" style="323" customWidth="1"/>
    <col min="7191" max="7191" width="42.453125" style="323" customWidth="1"/>
    <col min="7192" max="7192" width="17.26953125" style="323" customWidth="1"/>
    <col min="7193" max="7431" width="8.7265625" style="323"/>
    <col min="7432" max="7432" width="3.453125" style="323" customWidth="1"/>
    <col min="7433" max="7433" width="3.90625" style="323" customWidth="1"/>
    <col min="7434" max="7434" width="5.90625" style="323" customWidth="1"/>
    <col min="7435" max="7435" width="17.453125" style="323" customWidth="1"/>
    <col min="7436" max="7436" width="33.36328125" style="323" customWidth="1"/>
    <col min="7437" max="7437" width="8.26953125" style="323" customWidth="1"/>
    <col min="7438" max="7440" width="9.6328125" style="323" customWidth="1"/>
    <col min="7441" max="7441" width="8.26953125" style="323" customWidth="1"/>
    <col min="7442" max="7443" width="21.08984375" style="323" customWidth="1"/>
    <col min="7444" max="7444" width="8.453125" style="323" customWidth="1"/>
    <col min="7445" max="7446" width="11.453125" style="323" customWidth="1"/>
    <col min="7447" max="7447" width="42.453125" style="323" customWidth="1"/>
    <col min="7448" max="7448" width="17.26953125" style="323" customWidth="1"/>
    <col min="7449" max="7687" width="8.7265625" style="323"/>
    <col min="7688" max="7688" width="3.453125" style="323" customWidth="1"/>
    <col min="7689" max="7689" width="3.90625" style="323" customWidth="1"/>
    <col min="7690" max="7690" width="5.90625" style="323" customWidth="1"/>
    <col min="7691" max="7691" width="17.453125" style="323" customWidth="1"/>
    <col min="7692" max="7692" width="33.36328125" style="323" customWidth="1"/>
    <col min="7693" max="7693" width="8.26953125" style="323" customWidth="1"/>
    <col min="7694" max="7696" width="9.6328125" style="323" customWidth="1"/>
    <col min="7697" max="7697" width="8.26953125" style="323" customWidth="1"/>
    <col min="7698" max="7699" width="21.08984375" style="323" customWidth="1"/>
    <col min="7700" max="7700" width="8.453125" style="323" customWidth="1"/>
    <col min="7701" max="7702" width="11.453125" style="323" customWidth="1"/>
    <col min="7703" max="7703" width="42.453125" style="323" customWidth="1"/>
    <col min="7704" max="7704" width="17.26953125" style="323" customWidth="1"/>
    <col min="7705" max="7943" width="8.7265625" style="323"/>
    <col min="7944" max="7944" width="3.453125" style="323" customWidth="1"/>
    <col min="7945" max="7945" width="3.90625" style="323" customWidth="1"/>
    <col min="7946" max="7946" width="5.90625" style="323" customWidth="1"/>
    <col min="7947" max="7947" width="17.453125" style="323" customWidth="1"/>
    <col min="7948" max="7948" width="33.36328125" style="323" customWidth="1"/>
    <col min="7949" max="7949" width="8.26953125" style="323" customWidth="1"/>
    <col min="7950" max="7952" width="9.6328125" style="323" customWidth="1"/>
    <col min="7953" max="7953" width="8.26953125" style="323" customWidth="1"/>
    <col min="7954" max="7955" width="21.08984375" style="323" customWidth="1"/>
    <col min="7956" max="7956" width="8.453125" style="323" customWidth="1"/>
    <col min="7957" max="7958" width="11.453125" style="323" customWidth="1"/>
    <col min="7959" max="7959" width="42.453125" style="323" customWidth="1"/>
    <col min="7960" max="7960" width="17.26953125" style="323" customWidth="1"/>
    <col min="7961" max="8199" width="8.7265625" style="323"/>
    <col min="8200" max="8200" width="3.453125" style="323" customWidth="1"/>
    <col min="8201" max="8201" width="3.90625" style="323" customWidth="1"/>
    <col min="8202" max="8202" width="5.90625" style="323" customWidth="1"/>
    <col min="8203" max="8203" width="17.453125" style="323" customWidth="1"/>
    <col min="8204" max="8204" width="33.36328125" style="323" customWidth="1"/>
    <col min="8205" max="8205" width="8.26953125" style="323" customWidth="1"/>
    <col min="8206" max="8208" width="9.6328125" style="323" customWidth="1"/>
    <col min="8209" max="8209" width="8.26953125" style="323" customWidth="1"/>
    <col min="8210" max="8211" width="21.08984375" style="323" customWidth="1"/>
    <col min="8212" max="8212" width="8.453125" style="323" customWidth="1"/>
    <col min="8213" max="8214" width="11.453125" style="323" customWidth="1"/>
    <col min="8215" max="8215" width="42.453125" style="323" customWidth="1"/>
    <col min="8216" max="8216" width="17.26953125" style="323" customWidth="1"/>
    <col min="8217" max="8455" width="8.7265625" style="323"/>
    <col min="8456" max="8456" width="3.453125" style="323" customWidth="1"/>
    <col min="8457" max="8457" width="3.90625" style="323" customWidth="1"/>
    <col min="8458" max="8458" width="5.90625" style="323" customWidth="1"/>
    <col min="8459" max="8459" width="17.453125" style="323" customWidth="1"/>
    <col min="8460" max="8460" width="33.36328125" style="323" customWidth="1"/>
    <col min="8461" max="8461" width="8.26953125" style="323" customWidth="1"/>
    <col min="8462" max="8464" width="9.6328125" style="323" customWidth="1"/>
    <col min="8465" max="8465" width="8.26953125" style="323" customWidth="1"/>
    <col min="8466" max="8467" width="21.08984375" style="323" customWidth="1"/>
    <col min="8468" max="8468" width="8.453125" style="323" customWidth="1"/>
    <col min="8469" max="8470" width="11.453125" style="323" customWidth="1"/>
    <col min="8471" max="8471" width="42.453125" style="323" customWidth="1"/>
    <col min="8472" max="8472" width="17.26953125" style="323" customWidth="1"/>
    <col min="8473" max="8711" width="8.7265625" style="323"/>
    <col min="8712" max="8712" width="3.453125" style="323" customWidth="1"/>
    <col min="8713" max="8713" width="3.90625" style="323" customWidth="1"/>
    <col min="8714" max="8714" width="5.90625" style="323" customWidth="1"/>
    <col min="8715" max="8715" width="17.453125" style="323" customWidth="1"/>
    <col min="8716" max="8716" width="33.36328125" style="323" customWidth="1"/>
    <col min="8717" max="8717" width="8.26953125" style="323" customWidth="1"/>
    <col min="8718" max="8720" width="9.6328125" style="323" customWidth="1"/>
    <col min="8721" max="8721" width="8.26953125" style="323" customWidth="1"/>
    <col min="8722" max="8723" width="21.08984375" style="323" customWidth="1"/>
    <col min="8724" max="8724" width="8.453125" style="323" customWidth="1"/>
    <col min="8725" max="8726" width="11.453125" style="323" customWidth="1"/>
    <col min="8727" max="8727" width="42.453125" style="323" customWidth="1"/>
    <col min="8728" max="8728" width="17.26953125" style="323" customWidth="1"/>
    <col min="8729" max="8967" width="8.7265625" style="323"/>
    <col min="8968" max="8968" width="3.453125" style="323" customWidth="1"/>
    <col min="8969" max="8969" width="3.90625" style="323" customWidth="1"/>
    <col min="8970" max="8970" width="5.90625" style="323" customWidth="1"/>
    <col min="8971" max="8971" width="17.453125" style="323" customWidth="1"/>
    <col min="8972" max="8972" width="33.36328125" style="323" customWidth="1"/>
    <col min="8973" max="8973" width="8.26953125" style="323" customWidth="1"/>
    <col min="8974" max="8976" width="9.6328125" style="323" customWidth="1"/>
    <col min="8977" max="8977" width="8.26953125" style="323" customWidth="1"/>
    <col min="8978" max="8979" width="21.08984375" style="323" customWidth="1"/>
    <col min="8980" max="8980" width="8.453125" style="323" customWidth="1"/>
    <col min="8981" max="8982" width="11.453125" style="323" customWidth="1"/>
    <col min="8983" max="8983" width="42.453125" style="323" customWidth="1"/>
    <col min="8984" max="8984" width="17.26953125" style="323" customWidth="1"/>
    <col min="8985" max="9223" width="8.7265625" style="323"/>
    <col min="9224" max="9224" width="3.453125" style="323" customWidth="1"/>
    <col min="9225" max="9225" width="3.90625" style="323" customWidth="1"/>
    <col min="9226" max="9226" width="5.90625" style="323" customWidth="1"/>
    <col min="9227" max="9227" width="17.453125" style="323" customWidth="1"/>
    <col min="9228" max="9228" width="33.36328125" style="323" customWidth="1"/>
    <col min="9229" max="9229" width="8.26953125" style="323" customWidth="1"/>
    <col min="9230" max="9232" width="9.6328125" style="323" customWidth="1"/>
    <col min="9233" max="9233" width="8.26953125" style="323" customWidth="1"/>
    <col min="9234" max="9235" width="21.08984375" style="323" customWidth="1"/>
    <col min="9236" max="9236" width="8.453125" style="323" customWidth="1"/>
    <col min="9237" max="9238" width="11.453125" style="323" customWidth="1"/>
    <col min="9239" max="9239" width="42.453125" style="323" customWidth="1"/>
    <col min="9240" max="9240" width="17.26953125" style="323" customWidth="1"/>
    <col min="9241" max="9479" width="8.7265625" style="323"/>
    <col min="9480" max="9480" width="3.453125" style="323" customWidth="1"/>
    <col min="9481" max="9481" width="3.90625" style="323" customWidth="1"/>
    <col min="9482" max="9482" width="5.90625" style="323" customWidth="1"/>
    <col min="9483" max="9483" width="17.453125" style="323" customWidth="1"/>
    <col min="9484" max="9484" width="33.36328125" style="323" customWidth="1"/>
    <col min="9485" max="9485" width="8.26953125" style="323" customWidth="1"/>
    <col min="9486" max="9488" width="9.6328125" style="323" customWidth="1"/>
    <col min="9489" max="9489" width="8.26953125" style="323" customWidth="1"/>
    <col min="9490" max="9491" width="21.08984375" style="323" customWidth="1"/>
    <col min="9492" max="9492" width="8.453125" style="323" customWidth="1"/>
    <col min="9493" max="9494" width="11.453125" style="323" customWidth="1"/>
    <col min="9495" max="9495" width="42.453125" style="323" customWidth="1"/>
    <col min="9496" max="9496" width="17.26953125" style="323" customWidth="1"/>
    <col min="9497" max="9735" width="8.7265625" style="323"/>
    <col min="9736" max="9736" width="3.453125" style="323" customWidth="1"/>
    <col min="9737" max="9737" width="3.90625" style="323" customWidth="1"/>
    <col min="9738" max="9738" width="5.90625" style="323" customWidth="1"/>
    <col min="9739" max="9739" width="17.453125" style="323" customWidth="1"/>
    <col min="9740" max="9740" width="33.36328125" style="323" customWidth="1"/>
    <col min="9741" max="9741" width="8.26953125" style="323" customWidth="1"/>
    <col min="9742" max="9744" width="9.6328125" style="323" customWidth="1"/>
    <col min="9745" max="9745" width="8.26953125" style="323" customWidth="1"/>
    <col min="9746" max="9747" width="21.08984375" style="323" customWidth="1"/>
    <col min="9748" max="9748" width="8.453125" style="323" customWidth="1"/>
    <col min="9749" max="9750" width="11.453125" style="323" customWidth="1"/>
    <col min="9751" max="9751" width="42.453125" style="323" customWidth="1"/>
    <col min="9752" max="9752" width="17.26953125" style="323" customWidth="1"/>
    <col min="9753" max="9991" width="8.7265625" style="323"/>
    <col min="9992" max="9992" width="3.453125" style="323" customWidth="1"/>
    <col min="9993" max="9993" width="3.90625" style="323" customWidth="1"/>
    <col min="9994" max="9994" width="5.90625" style="323" customWidth="1"/>
    <col min="9995" max="9995" width="17.453125" style="323" customWidth="1"/>
    <col min="9996" max="9996" width="33.36328125" style="323" customWidth="1"/>
    <col min="9997" max="9997" width="8.26953125" style="323" customWidth="1"/>
    <col min="9998" max="10000" width="9.6328125" style="323" customWidth="1"/>
    <col min="10001" max="10001" width="8.26953125" style="323" customWidth="1"/>
    <col min="10002" max="10003" width="21.08984375" style="323" customWidth="1"/>
    <col min="10004" max="10004" width="8.453125" style="323" customWidth="1"/>
    <col min="10005" max="10006" width="11.453125" style="323" customWidth="1"/>
    <col min="10007" max="10007" width="42.453125" style="323" customWidth="1"/>
    <col min="10008" max="10008" width="17.26953125" style="323" customWidth="1"/>
    <col min="10009" max="10247" width="8.7265625" style="323"/>
    <col min="10248" max="10248" width="3.453125" style="323" customWidth="1"/>
    <col min="10249" max="10249" width="3.90625" style="323" customWidth="1"/>
    <col min="10250" max="10250" width="5.90625" style="323" customWidth="1"/>
    <col min="10251" max="10251" width="17.453125" style="323" customWidth="1"/>
    <col min="10252" max="10252" width="33.36328125" style="323" customWidth="1"/>
    <col min="10253" max="10253" width="8.26953125" style="323" customWidth="1"/>
    <col min="10254" max="10256" width="9.6328125" style="323" customWidth="1"/>
    <col min="10257" max="10257" width="8.26953125" style="323" customWidth="1"/>
    <col min="10258" max="10259" width="21.08984375" style="323" customWidth="1"/>
    <col min="10260" max="10260" width="8.453125" style="323" customWidth="1"/>
    <col min="10261" max="10262" width="11.453125" style="323" customWidth="1"/>
    <col min="10263" max="10263" width="42.453125" style="323" customWidth="1"/>
    <col min="10264" max="10264" width="17.26953125" style="323" customWidth="1"/>
    <col min="10265" max="10503" width="8.7265625" style="323"/>
    <col min="10504" max="10504" width="3.453125" style="323" customWidth="1"/>
    <col min="10505" max="10505" width="3.90625" style="323" customWidth="1"/>
    <col min="10506" max="10506" width="5.90625" style="323" customWidth="1"/>
    <col min="10507" max="10507" width="17.453125" style="323" customWidth="1"/>
    <col min="10508" max="10508" width="33.36328125" style="323" customWidth="1"/>
    <col min="10509" max="10509" width="8.26953125" style="323" customWidth="1"/>
    <col min="10510" max="10512" width="9.6328125" style="323" customWidth="1"/>
    <col min="10513" max="10513" width="8.26953125" style="323" customWidth="1"/>
    <col min="10514" max="10515" width="21.08984375" style="323" customWidth="1"/>
    <col min="10516" max="10516" width="8.453125" style="323" customWidth="1"/>
    <col min="10517" max="10518" width="11.453125" style="323" customWidth="1"/>
    <col min="10519" max="10519" width="42.453125" style="323" customWidth="1"/>
    <col min="10520" max="10520" width="17.26953125" style="323" customWidth="1"/>
    <col min="10521" max="10759" width="8.7265625" style="323"/>
    <col min="10760" max="10760" width="3.453125" style="323" customWidth="1"/>
    <col min="10761" max="10761" width="3.90625" style="323" customWidth="1"/>
    <col min="10762" max="10762" width="5.90625" style="323" customWidth="1"/>
    <col min="10763" max="10763" width="17.453125" style="323" customWidth="1"/>
    <col min="10764" max="10764" width="33.36328125" style="323" customWidth="1"/>
    <col min="10765" max="10765" width="8.26953125" style="323" customWidth="1"/>
    <col min="10766" max="10768" width="9.6328125" style="323" customWidth="1"/>
    <col min="10769" max="10769" width="8.26953125" style="323" customWidth="1"/>
    <col min="10770" max="10771" width="21.08984375" style="323" customWidth="1"/>
    <col min="10772" max="10772" width="8.453125" style="323" customWidth="1"/>
    <col min="10773" max="10774" width="11.453125" style="323" customWidth="1"/>
    <col min="10775" max="10775" width="42.453125" style="323" customWidth="1"/>
    <col min="10776" max="10776" width="17.26953125" style="323" customWidth="1"/>
    <col min="10777" max="11015" width="8.7265625" style="323"/>
    <col min="11016" max="11016" width="3.453125" style="323" customWidth="1"/>
    <col min="11017" max="11017" width="3.90625" style="323" customWidth="1"/>
    <col min="11018" max="11018" width="5.90625" style="323" customWidth="1"/>
    <col min="11019" max="11019" width="17.453125" style="323" customWidth="1"/>
    <col min="11020" max="11020" width="33.36328125" style="323" customWidth="1"/>
    <col min="11021" max="11021" width="8.26953125" style="323" customWidth="1"/>
    <col min="11022" max="11024" width="9.6328125" style="323" customWidth="1"/>
    <col min="11025" max="11025" width="8.26953125" style="323" customWidth="1"/>
    <col min="11026" max="11027" width="21.08984375" style="323" customWidth="1"/>
    <col min="11028" max="11028" width="8.453125" style="323" customWidth="1"/>
    <col min="11029" max="11030" width="11.453125" style="323" customWidth="1"/>
    <col min="11031" max="11031" width="42.453125" style="323" customWidth="1"/>
    <col min="11032" max="11032" width="17.26953125" style="323" customWidth="1"/>
    <col min="11033" max="11271" width="8.7265625" style="323"/>
    <col min="11272" max="11272" width="3.453125" style="323" customWidth="1"/>
    <col min="11273" max="11273" width="3.90625" style="323" customWidth="1"/>
    <col min="11274" max="11274" width="5.90625" style="323" customWidth="1"/>
    <col min="11275" max="11275" width="17.453125" style="323" customWidth="1"/>
    <col min="11276" max="11276" width="33.36328125" style="323" customWidth="1"/>
    <col min="11277" max="11277" width="8.26953125" style="323" customWidth="1"/>
    <col min="11278" max="11280" width="9.6328125" style="323" customWidth="1"/>
    <col min="11281" max="11281" width="8.26953125" style="323" customWidth="1"/>
    <col min="11282" max="11283" width="21.08984375" style="323" customWidth="1"/>
    <col min="11284" max="11284" width="8.453125" style="323" customWidth="1"/>
    <col min="11285" max="11286" width="11.453125" style="323" customWidth="1"/>
    <col min="11287" max="11287" width="42.453125" style="323" customWidth="1"/>
    <col min="11288" max="11288" width="17.26953125" style="323" customWidth="1"/>
    <col min="11289" max="11527" width="8.7265625" style="323"/>
    <col min="11528" max="11528" width="3.453125" style="323" customWidth="1"/>
    <col min="11529" max="11529" width="3.90625" style="323" customWidth="1"/>
    <col min="11530" max="11530" width="5.90625" style="323" customWidth="1"/>
    <col min="11531" max="11531" width="17.453125" style="323" customWidth="1"/>
    <col min="11532" max="11532" width="33.36328125" style="323" customWidth="1"/>
    <col min="11533" max="11533" width="8.26953125" style="323" customWidth="1"/>
    <col min="11534" max="11536" width="9.6328125" style="323" customWidth="1"/>
    <col min="11537" max="11537" width="8.26953125" style="323" customWidth="1"/>
    <col min="11538" max="11539" width="21.08984375" style="323" customWidth="1"/>
    <col min="11540" max="11540" width="8.453125" style="323" customWidth="1"/>
    <col min="11541" max="11542" width="11.453125" style="323" customWidth="1"/>
    <col min="11543" max="11543" width="42.453125" style="323" customWidth="1"/>
    <col min="11544" max="11544" width="17.26953125" style="323" customWidth="1"/>
    <col min="11545" max="11783" width="8.7265625" style="323"/>
    <col min="11784" max="11784" width="3.453125" style="323" customWidth="1"/>
    <col min="11785" max="11785" width="3.90625" style="323" customWidth="1"/>
    <col min="11786" max="11786" width="5.90625" style="323" customWidth="1"/>
    <col min="11787" max="11787" width="17.453125" style="323" customWidth="1"/>
    <col min="11788" max="11788" width="33.36328125" style="323" customWidth="1"/>
    <col min="11789" max="11789" width="8.26953125" style="323" customWidth="1"/>
    <col min="11790" max="11792" width="9.6328125" style="323" customWidth="1"/>
    <col min="11793" max="11793" width="8.26953125" style="323" customWidth="1"/>
    <col min="11794" max="11795" width="21.08984375" style="323" customWidth="1"/>
    <col min="11796" max="11796" width="8.453125" style="323" customWidth="1"/>
    <col min="11797" max="11798" width="11.453125" style="323" customWidth="1"/>
    <col min="11799" max="11799" width="42.453125" style="323" customWidth="1"/>
    <col min="11800" max="11800" width="17.26953125" style="323" customWidth="1"/>
    <col min="11801" max="12039" width="8.7265625" style="323"/>
    <col min="12040" max="12040" width="3.453125" style="323" customWidth="1"/>
    <col min="12041" max="12041" width="3.90625" style="323" customWidth="1"/>
    <col min="12042" max="12042" width="5.90625" style="323" customWidth="1"/>
    <col min="12043" max="12043" width="17.453125" style="323" customWidth="1"/>
    <col min="12044" max="12044" width="33.36328125" style="323" customWidth="1"/>
    <col min="12045" max="12045" width="8.26953125" style="323" customWidth="1"/>
    <col min="12046" max="12048" width="9.6328125" style="323" customWidth="1"/>
    <col min="12049" max="12049" width="8.26953125" style="323" customWidth="1"/>
    <col min="12050" max="12051" width="21.08984375" style="323" customWidth="1"/>
    <col min="12052" max="12052" width="8.453125" style="323" customWidth="1"/>
    <col min="12053" max="12054" width="11.453125" style="323" customWidth="1"/>
    <col min="12055" max="12055" width="42.453125" style="323" customWidth="1"/>
    <col min="12056" max="12056" width="17.26953125" style="323" customWidth="1"/>
    <col min="12057" max="12295" width="8.7265625" style="323"/>
    <col min="12296" max="12296" width="3.453125" style="323" customWidth="1"/>
    <col min="12297" max="12297" width="3.90625" style="323" customWidth="1"/>
    <col min="12298" max="12298" width="5.90625" style="323" customWidth="1"/>
    <col min="12299" max="12299" width="17.453125" style="323" customWidth="1"/>
    <col min="12300" max="12300" width="33.36328125" style="323" customWidth="1"/>
    <col min="12301" max="12301" width="8.26953125" style="323" customWidth="1"/>
    <col min="12302" max="12304" width="9.6328125" style="323" customWidth="1"/>
    <col min="12305" max="12305" width="8.26953125" style="323" customWidth="1"/>
    <col min="12306" max="12307" width="21.08984375" style="323" customWidth="1"/>
    <col min="12308" max="12308" width="8.453125" style="323" customWidth="1"/>
    <col min="12309" max="12310" width="11.453125" style="323" customWidth="1"/>
    <col min="12311" max="12311" width="42.453125" style="323" customWidth="1"/>
    <col min="12312" max="12312" width="17.26953125" style="323" customWidth="1"/>
    <col min="12313" max="12551" width="8.7265625" style="323"/>
    <col min="12552" max="12552" width="3.453125" style="323" customWidth="1"/>
    <col min="12553" max="12553" width="3.90625" style="323" customWidth="1"/>
    <col min="12554" max="12554" width="5.90625" style="323" customWidth="1"/>
    <col min="12555" max="12555" width="17.453125" style="323" customWidth="1"/>
    <col min="12556" max="12556" width="33.36328125" style="323" customWidth="1"/>
    <col min="12557" max="12557" width="8.26953125" style="323" customWidth="1"/>
    <col min="12558" max="12560" width="9.6328125" style="323" customWidth="1"/>
    <col min="12561" max="12561" width="8.26953125" style="323" customWidth="1"/>
    <col min="12562" max="12563" width="21.08984375" style="323" customWidth="1"/>
    <col min="12564" max="12564" width="8.453125" style="323" customWidth="1"/>
    <col min="12565" max="12566" width="11.453125" style="323" customWidth="1"/>
    <col min="12567" max="12567" width="42.453125" style="323" customWidth="1"/>
    <col min="12568" max="12568" width="17.26953125" style="323" customWidth="1"/>
    <col min="12569" max="12807" width="8.7265625" style="323"/>
    <col min="12808" max="12808" width="3.453125" style="323" customWidth="1"/>
    <col min="12809" max="12809" width="3.90625" style="323" customWidth="1"/>
    <col min="12810" max="12810" width="5.90625" style="323" customWidth="1"/>
    <col min="12811" max="12811" width="17.453125" style="323" customWidth="1"/>
    <col min="12812" max="12812" width="33.36328125" style="323" customWidth="1"/>
    <col min="12813" max="12813" width="8.26953125" style="323" customWidth="1"/>
    <col min="12814" max="12816" width="9.6328125" style="323" customWidth="1"/>
    <col min="12817" max="12817" width="8.26953125" style="323" customWidth="1"/>
    <col min="12818" max="12819" width="21.08984375" style="323" customWidth="1"/>
    <col min="12820" max="12820" width="8.453125" style="323" customWidth="1"/>
    <col min="12821" max="12822" width="11.453125" style="323" customWidth="1"/>
    <col min="12823" max="12823" width="42.453125" style="323" customWidth="1"/>
    <col min="12824" max="12824" width="17.26953125" style="323" customWidth="1"/>
    <col min="12825" max="13063" width="8.7265625" style="323"/>
    <col min="13064" max="13064" width="3.453125" style="323" customWidth="1"/>
    <col min="13065" max="13065" width="3.90625" style="323" customWidth="1"/>
    <col min="13066" max="13066" width="5.90625" style="323" customWidth="1"/>
    <col min="13067" max="13067" width="17.453125" style="323" customWidth="1"/>
    <col min="13068" max="13068" width="33.36328125" style="323" customWidth="1"/>
    <col min="13069" max="13069" width="8.26953125" style="323" customWidth="1"/>
    <col min="13070" max="13072" width="9.6328125" style="323" customWidth="1"/>
    <col min="13073" max="13073" width="8.26953125" style="323" customWidth="1"/>
    <col min="13074" max="13075" width="21.08984375" style="323" customWidth="1"/>
    <col min="13076" max="13076" width="8.453125" style="323" customWidth="1"/>
    <col min="13077" max="13078" width="11.453125" style="323" customWidth="1"/>
    <col min="13079" max="13079" width="42.453125" style="323" customWidth="1"/>
    <col min="13080" max="13080" width="17.26953125" style="323" customWidth="1"/>
    <col min="13081" max="13319" width="8.7265625" style="323"/>
    <col min="13320" max="13320" width="3.453125" style="323" customWidth="1"/>
    <col min="13321" max="13321" width="3.90625" style="323" customWidth="1"/>
    <col min="13322" max="13322" width="5.90625" style="323" customWidth="1"/>
    <col min="13323" max="13323" width="17.453125" style="323" customWidth="1"/>
    <col min="13324" max="13324" width="33.36328125" style="323" customWidth="1"/>
    <col min="13325" max="13325" width="8.26953125" style="323" customWidth="1"/>
    <col min="13326" max="13328" width="9.6328125" style="323" customWidth="1"/>
    <col min="13329" max="13329" width="8.26953125" style="323" customWidth="1"/>
    <col min="13330" max="13331" width="21.08984375" style="323" customWidth="1"/>
    <col min="13332" max="13332" width="8.453125" style="323" customWidth="1"/>
    <col min="13333" max="13334" width="11.453125" style="323" customWidth="1"/>
    <col min="13335" max="13335" width="42.453125" style="323" customWidth="1"/>
    <col min="13336" max="13336" width="17.26953125" style="323" customWidth="1"/>
    <col min="13337" max="13575" width="8.7265625" style="323"/>
    <col min="13576" max="13576" width="3.453125" style="323" customWidth="1"/>
    <col min="13577" max="13577" width="3.90625" style="323" customWidth="1"/>
    <col min="13578" max="13578" width="5.90625" style="323" customWidth="1"/>
    <col min="13579" max="13579" width="17.453125" style="323" customWidth="1"/>
    <col min="13580" max="13580" width="33.36328125" style="323" customWidth="1"/>
    <col min="13581" max="13581" width="8.26953125" style="323" customWidth="1"/>
    <col min="13582" max="13584" width="9.6328125" style="323" customWidth="1"/>
    <col min="13585" max="13585" width="8.26953125" style="323" customWidth="1"/>
    <col min="13586" max="13587" width="21.08984375" style="323" customWidth="1"/>
    <col min="13588" max="13588" width="8.453125" style="323" customWidth="1"/>
    <col min="13589" max="13590" width="11.453125" style="323" customWidth="1"/>
    <col min="13591" max="13591" width="42.453125" style="323" customWidth="1"/>
    <col min="13592" max="13592" width="17.26953125" style="323" customWidth="1"/>
    <col min="13593" max="13831" width="8.7265625" style="323"/>
    <col min="13832" max="13832" width="3.453125" style="323" customWidth="1"/>
    <col min="13833" max="13833" width="3.90625" style="323" customWidth="1"/>
    <col min="13834" max="13834" width="5.90625" style="323" customWidth="1"/>
    <col min="13835" max="13835" width="17.453125" style="323" customWidth="1"/>
    <col min="13836" max="13836" width="33.36328125" style="323" customWidth="1"/>
    <col min="13837" max="13837" width="8.26953125" style="323" customWidth="1"/>
    <col min="13838" max="13840" width="9.6328125" style="323" customWidth="1"/>
    <col min="13841" max="13841" width="8.26953125" style="323" customWidth="1"/>
    <col min="13842" max="13843" width="21.08984375" style="323" customWidth="1"/>
    <col min="13844" max="13844" width="8.453125" style="323" customWidth="1"/>
    <col min="13845" max="13846" width="11.453125" style="323" customWidth="1"/>
    <col min="13847" max="13847" width="42.453125" style="323" customWidth="1"/>
    <col min="13848" max="13848" width="17.26953125" style="323" customWidth="1"/>
    <col min="13849" max="14087" width="8.7265625" style="323"/>
    <col min="14088" max="14088" width="3.453125" style="323" customWidth="1"/>
    <col min="14089" max="14089" width="3.90625" style="323" customWidth="1"/>
    <col min="14090" max="14090" width="5.90625" style="323" customWidth="1"/>
    <col min="14091" max="14091" width="17.453125" style="323" customWidth="1"/>
    <col min="14092" max="14092" width="33.36328125" style="323" customWidth="1"/>
    <col min="14093" max="14093" width="8.26953125" style="323" customWidth="1"/>
    <col min="14094" max="14096" width="9.6328125" style="323" customWidth="1"/>
    <col min="14097" max="14097" width="8.26953125" style="323" customWidth="1"/>
    <col min="14098" max="14099" width="21.08984375" style="323" customWidth="1"/>
    <col min="14100" max="14100" width="8.453125" style="323" customWidth="1"/>
    <col min="14101" max="14102" width="11.453125" style="323" customWidth="1"/>
    <col min="14103" max="14103" width="42.453125" style="323" customWidth="1"/>
    <col min="14104" max="14104" width="17.26953125" style="323" customWidth="1"/>
    <col min="14105" max="14343" width="8.7265625" style="323"/>
    <col min="14344" max="14344" width="3.453125" style="323" customWidth="1"/>
    <col min="14345" max="14345" width="3.90625" style="323" customWidth="1"/>
    <col min="14346" max="14346" width="5.90625" style="323" customWidth="1"/>
    <col min="14347" max="14347" width="17.453125" style="323" customWidth="1"/>
    <col min="14348" max="14348" width="33.36328125" style="323" customWidth="1"/>
    <col min="14349" max="14349" width="8.26953125" style="323" customWidth="1"/>
    <col min="14350" max="14352" width="9.6328125" style="323" customWidth="1"/>
    <col min="14353" max="14353" width="8.26953125" style="323" customWidth="1"/>
    <col min="14354" max="14355" width="21.08984375" style="323" customWidth="1"/>
    <col min="14356" max="14356" width="8.453125" style="323" customWidth="1"/>
    <col min="14357" max="14358" width="11.453125" style="323" customWidth="1"/>
    <col min="14359" max="14359" width="42.453125" style="323" customWidth="1"/>
    <col min="14360" max="14360" width="17.26953125" style="323" customWidth="1"/>
    <col min="14361" max="14599" width="8.7265625" style="323"/>
    <col min="14600" max="14600" width="3.453125" style="323" customWidth="1"/>
    <col min="14601" max="14601" width="3.90625" style="323" customWidth="1"/>
    <col min="14602" max="14602" width="5.90625" style="323" customWidth="1"/>
    <col min="14603" max="14603" width="17.453125" style="323" customWidth="1"/>
    <col min="14604" max="14604" width="33.36328125" style="323" customWidth="1"/>
    <col min="14605" max="14605" width="8.26953125" style="323" customWidth="1"/>
    <col min="14606" max="14608" width="9.6328125" style="323" customWidth="1"/>
    <col min="14609" max="14609" width="8.26953125" style="323" customWidth="1"/>
    <col min="14610" max="14611" width="21.08984375" style="323" customWidth="1"/>
    <col min="14612" max="14612" width="8.453125" style="323" customWidth="1"/>
    <col min="14613" max="14614" width="11.453125" style="323" customWidth="1"/>
    <col min="14615" max="14615" width="42.453125" style="323" customWidth="1"/>
    <col min="14616" max="14616" width="17.26953125" style="323" customWidth="1"/>
    <col min="14617" max="14855" width="8.7265625" style="323"/>
    <col min="14856" max="14856" width="3.453125" style="323" customWidth="1"/>
    <col min="14857" max="14857" width="3.90625" style="323" customWidth="1"/>
    <col min="14858" max="14858" width="5.90625" style="323" customWidth="1"/>
    <col min="14859" max="14859" width="17.453125" style="323" customWidth="1"/>
    <col min="14860" max="14860" width="33.36328125" style="323" customWidth="1"/>
    <col min="14861" max="14861" width="8.26953125" style="323" customWidth="1"/>
    <col min="14862" max="14864" width="9.6328125" style="323" customWidth="1"/>
    <col min="14865" max="14865" width="8.26953125" style="323" customWidth="1"/>
    <col min="14866" max="14867" width="21.08984375" style="323" customWidth="1"/>
    <col min="14868" max="14868" width="8.453125" style="323" customWidth="1"/>
    <col min="14869" max="14870" width="11.453125" style="323" customWidth="1"/>
    <col min="14871" max="14871" width="42.453125" style="323" customWidth="1"/>
    <col min="14872" max="14872" width="17.26953125" style="323" customWidth="1"/>
    <col min="14873" max="15111" width="8.7265625" style="323"/>
    <col min="15112" max="15112" width="3.453125" style="323" customWidth="1"/>
    <col min="15113" max="15113" width="3.90625" style="323" customWidth="1"/>
    <col min="15114" max="15114" width="5.90625" style="323" customWidth="1"/>
    <col min="15115" max="15115" width="17.453125" style="323" customWidth="1"/>
    <col min="15116" max="15116" width="33.36328125" style="323" customWidth="1"/>
    <col min="15117" max="15117" width="8.26953125" style="323" customWidth="1"/>
    <col min="15118" max="15120" width="9.6328125" style="323" customWidth="1"/>
    <col min="15121" max="15121" width="8.26953125" style="323" customWidth="1"/>
    <col min="15122" max="15123" width="21.08984375" style="323" customWidth="1"/>
    <col min="15124" max="15124" width="8.453125" style="323" customWidth="1"/>
    <col min="15125" max="15126" width="11.453125" style="323" customWidth="1"/>
    <col min="15127" max="15127" width="42.453125" style="323" customWidth="1"/>
    <col min="15128" max="15128" width="17.26953125" style="323" customWidth="1"/>
    <col min="15129" max="15367" width="8.7265625" style="323"/>
    <col min="15368" max="15368" width="3.453125" style="323" customWidth="1"/>
    <col min="15369" max="15369" width="3.90625" style="323" customWidth="1"/>
    <col min="15370" max="15370" width="5.90625" style="323" customWidth="1"/>
    <col min="15371" max="15371" width="17.453125" style="323" customWidth="1"/>
    <col min="15372" max="15372" width="33.36328125" style="323" customWidth="1"/>
    <col min="15373" max="15373" width="8.26953125" style="323" customWidth="1"/>
    <col min="15374" max="15376" width="9.6328125" style="323" customWidth="1"/>
    <col min="15377" max="15377" width="8.26953125" style="323" customWidth="1"/>
    <col min="15378" max="15379" width="21.08984375" style="323" customWidth="1"/>
    <col min="15380" max="15380" width="8.453125" style="323" customWidth="1"/>
    <col min="15381" max="15382" width="11.453125" style="323" customWidth="1"/>
    <col min="15383" max="15383" width="42.453125" style="323" customWidth="1"/>
    <col min="15384" max="15384" width="17.26953125" style="323" customWidth="1"/>
    <col min="15385" max="15623" width="8.7265625" style="323"/>
    <col min="15624" max="15624" width="3.453125" style="323" customWidth="1"/>
    <col min="15625" max="15625" width="3.90625" style="323" customWidth="1"/>
    <col min="15626" max="15626" width="5.90625" style="323" customWidth="1"/>
    <col min="15627" max="15627" width="17.453125" style="323" customWidth="1"/>
    <col min="15628" max="15628" width="33.36328125" style="323" customWidth="1"/>
    <col min="15629" max="15629" width="8.26953125" style="323" customWidth="1"/>
    <col min="15630" max="15632" width="9.6328125" style="323" customWidth="1"/>
    <col min="15633" max="15633" width="8.26953125" style="323" customWidth="1"/>
    <col min="15634" max="15635" width="21.08984375" style="323" customWidth="1"/>
    <col min="15636" max="15636" width="8.453125" style="323" customWidth="1"/>
    <col min="15637" max="15638" width="11.453125" style="323" customWidth="1"/>
    <col min="15639" max="15639" width="42.453125" style="323" customWidth="1"/>
    <col min="15640" max="15640" width="17.26953125" style="323" customWidth="1"/>
    <col min="15641" max="15879" width="8.7265625" style="323"/>
    <col min="15880" max="15880" width="3.453125" style="323" customWidth="1"/>
    <col min="15881" max="15881" width="3.90625" style="323" customWidth="1"/>
    <col min="15882" max="15882" width="5.90625" style="323" customWidth="1"/>
    <col min="15883" max="15883" width="17.453125" style="323" customWidth="1"/>
    <col min="15884" max="15884" width="33.36328125" style="323" customWidth="1"/>
    <col min="15885" max="15885" width="8.26953125" style="323" customWidth="1"/>
    <col min="15886" max="15888" width="9.6328125" style="323" customWidth="1"/>
    <col min="15889" max="15889" width="8.26953125" style="323" customWidth="1"/>
    <col min="15890" max="15891" width="21.08984375" style="323" customWidth="1"/>
    <col min="15892" max="15892" width="8.453125" style="323" customWidth="1"/>
    <col min="15893" max="15894" width="11.453125" style="323" customWidth="1"/>
    <col min="15895" max="15895" width="42.453125" style="323" customWidth="1"/>
    <col min="15896" max="15896" width="17.26953125" style="323" customWidth="1"/>
    <col min="15897" max="16135" width="8.7265625" style="323"/>
    <col min="16136" max="16136" width="3.453125" style="323" customWidth="1"/>
    <col min="16137" max="16137" width="3.90625" style="323" customWidth="1"/>
    <col min="16138" max="16138" width="5.90625" style="323" customWidth="1"/>
    <col min="16139" max="16139" width="17.453125" style="323" customWidth="1"/>
    <col min="16140" max="16140" width="33.36328125" style="323" customWidth="1"/>
    <col min="16141" max="16141" width="8.26953125" style="323" customWidth="1"/>
    <col min="16142" max="16144" width="9.6328125" style="323" customWidth="1"/>
    <col min="16145" max="16145" width="8.26953125" style="323" customWidth="1"/>
    <col min="16146" max="16147" width="21.08984375" style="323" customWidth="1"/>
    <col min="16148" max="16148" width="8.453125" style="323" customWidth="1"/>
    <col min="16149" max="16150" width="11.453125" style="323" customWidth="1"/>
    <col min="16151" max="16151" width="42.453125" style="323" customWidth="1"/>
    <col min="16152" max="16152" width="17.26953125" style="323" customWidth="1"/>
    <col min="16153" max="16384" width="8.7265625" style="323"/>
  </cols>
  <sheetData>
    <row r="2" spans="2:26" ht="25" customHeight="1" x14ac:dyDescent="0.2">
      <c r="B2" s="1211" t="s">
        <v>357</v>
      </c>
      <c r="C2" s="1211"/>
      <c r="D2" s="1212" t="s">
        <v>289</v>
      </c>
      <c r="E2" s="1212"/>
      <c r="F2" s="1212"/>
      <c r="G2" s="1212"/>
      <c r="H2" s="1212"/>
      <c r="I2" s="1212"/>
      <c r="J2" s="1212"/>
      <c r="K2" s="1212"/>
      <c r="L2" s="1213" t="s">
        <v>290</v>
      </c>
      <c r="M2" s="1213"/>
      <c r="N2" s="1213"/>
      <c r="O2" s="1213"/>
      <c r="P2" s="1213"/>
      <c r="Q2" s="1213"/>
      <c r="R2" s="348"/>
      <c r="S2" s="318"/>
      <c r="T2" s="320"/>
      <c r="U2" s="320"/>
      <c r="V2" s="320"/>
      <c r="W2" s="319"/>
      <c r="X2" s="318"/>
      <c r="Y2" s="318"/>
      <c r="Z2" s="318"/>
    </row>
    <row r="3" spans="2:26" ht="6" customHeight="1" thickBot="1" x14ac:dyDescent="0.25">
      <c r="B3" s="324"/>
      <c r="C3" s="321"/>
      <c r="D3" s="322"/>
      <c r="E3" s="322"/>
      <c r="F3" s="322"/>
      <c r="G3" s="321"/>
      <c r="H3" s="322"/>
      <c r="I3" s="322"/>
      <c r="J3" s="322"/>
      <c r="K3" s="322"/>
      <c r="L3" s="322"/>
      <c r="M3" s="322"/>
      <c r="N3" s="322"/>
      <c r="O3" s="322"/>
      <c r="P3" s="320"/>
      <c r="Q3" s="320"/>
      <c r="R3" s="319"/>
      <c r="S3" s="318"/>
      <c r="T3" s="320"/>
      <c r="U3" s="320"/>
      <c r="V3" s="320"/>
      <c r="W3" s="319"/>
      <c r="X3" s="318"/>
      <c r="Y3" s="318"/>
      <c r="Z3" s="318"/>
    </row>
    <row r="4" spans="2:26" ht="22" customHeight="1" x14ac:dyDescent="0.2">
      <c r="B4" s="324"/>
      <c r="C4" s="1214" t="s">
        <v>272</v>
      </c>
      <c r="D4" s="1185"/>
      <c r="E4" s="1185"/>
      <c r="F4" s="1215"/>
      <c r="G4" s="1215"/>
      <c r="H4" s="1215"/>
      <c r="I4" s="1215"/>
      <c r="J4" s="1215"/>
      <c r="K4" s="1216"/>
      <c r="L4" s="1214" t="s">
        <v>291</v>
      </c>
      <c r="M4" s="1217"/>
      <c r="N4" s="1185"/>
      <c r="O4" s="1185"/>
      <c r="P4" s="349" t="s">
        <v>0</v>
      </c>
      <c r="Q4" s="350" t="s">
        <v>12</v>
      </c>
      <c r="R4" s="351"/>
      <c r="S4" s="318"/>
      <c r="T4" s="320"/>
      <c r="U4" s="320"/>
      <c r="V4" s="320"/>
      <c r="W4" s="319"/>
      <c r="X4" s="318"/>
      <c r="Y4" s="318"/>
      <c r="Z4" s="318"/>
    </row>
    <row r="5" spans="2:26" ht="22" customHeight="1" thickBot="1" x14ac:dyDescent="0.25">
      <c r="B5" s="324"/>
      <c r="C5" s="1188" t="s">
        <v>253</v>
      </c>
      <c r="D5" s="1189"/>
      <c r="E5" s="1190"/>
      <c r="F5" s="1194"/>
      <c r="G5" s="1195"/>
      <c r="H5" s="1195"/>
      <c r="I5" s="1195"/>
      <c r="J5" s="1195"/>
      <c r="K5" s="1196"/>
      <c r="L5" s="1202" t="s">
        <v>292</v>
      </c>
      <c r="M5" s="1203"/>
      <c r="N5" s="1186"/>
      <c r="O5" s="410" t="s">
        <v>293</v>
      </c>
      <c r="P5" s="352" t="s">
        <v>0</v>
      </c>
      <c r="Q5" s="353" t="s">
        <v>12</v>
      </c>
      <c r="R5" s="351"/>
      <c r="S5" s="318"/>
      <c r="T5" s="320"/>
      <c r="U5" s="320"/>
      <c r="V5" s="320"/>
      <c r="W5" s="319"/>
      <c r="X5" s="318"/>
      <c r="Y5" s="318"/>
      <c r="Z5" s="318"/>
    </row>
    <row r="6" spans="2:26" ht="22" customHeight="1" x14ac:dyDescent="0.2">
      <c r="B6" s="324"/>
      <c r="C6" s="1191"/>
      <c r="D6" s="1192"/>
      <c r="E6" s="1193"/>
      <c r="F6" s="1197"/>
      <c r="G6" s="1198"/>
      <c r="H6" s="1198"/>
      <c r="I6" s="1198"/>
      <c r="J6" s="1198"/>
      <c r="K6" s="1199"/>
      <c r="L6" s="1202"/>
      <c r="M6" s="1203"/>
      <c r="N6" s="1186"/>
      <c r="O6" s="410" t="s">
        <v>350</v>
      </c>
      <c r="P6" s="352" t="s">
        <v>0</v>
      </c>
      <c r="Q6" s="353" t="s">
        <v>12</v>
      </c>
      <c r="R6" s="351"/>
      <c r="S6" s="318"/>
      <c r="T6" s="320"/>
      <c r="U6" s="320"/>
      <c r="V6" s="320"/>
      <c r="W6" s="411" t="s">
        <v>294</v>
      </c>
      <c r="X6" s="318"/>
      <c r="Y6" s="318"/>
      <c r="Z6" s="318"/>
    </row>
    <row r="7" spans="2:26" ht="22" customHeight="1" thickBot="1" x14ac:dyDescent="0.25">
      <c r="B7" s="324"/>
      <c r="C7" s="1204" t="s">
        <v>295</v>
      </c>
      <c r="D7" s="1187"/>
      <c r="E7" s="1187"/>
      <c r="F7" s="1205"/>
      <c r="G7" s="1206"/>
      <c r="H7" s="1207" t="s">
        <v>351</v>
      </c>
      <c r="I7" s="1208"/>
      <c r="J7" s="1208"/>
      <c r="K7" s="1209"/>
      <c r="L7" s="1204" t="s">
        <v>352</v>
      </c>
      <c r="M7" s="1210"/>
      <c r="N7" s="1187"/>
      <c r="O7" s="1187"/>
      <c r="P7" s="354" t="s">
        <v>0</v>
      </c>
      <c r="Q7" s="355" t="s">
        <v>12</v>
      </c>
      <c r="R7" s="351"/>
      <c r="S7" s="318"/>
      <c r="T7" s="320"/>
      <c r="U7" s="320"/>
      <c r="V7" s="320"/>
      <c r="W7" s="436"/>
      <c r="X7" s="318"/>
      <c r="Y7" s="318"/>
      <c r="Z7" s="318"/>
    </row>
    <row r="8" spans="2:26" ht="6" customHeight="1" thickBot="1" x14ac:dyDescent="0.25">
      <c r="B8" s="324"/>
      <c r="C8" s="321"/>
      <c r="D8" s="322"/>
      <c r="E8" s="322"/>
      <c r="F8" s="322"/>
      <c r="G8" s="321"/>
      <c r="H8" s="322"/>
      <c r="I8" s="322"/>
      <c r="J8" s="322"/>
      <c r="K8" s="322"/>
      <c r="L8" s="322"/>
      <c r="M8" s="322"/>
      <c r="N8" s="322"/>
      <c r="O8" s="322"/>
      <c r="P8" s="320"/>
      <c r="Q8" s="320"/>
      <c r="R8" s="356"/>
      <c r="S8" s="318"/>
      <c r="T8" s="320"/>
      <c r="U8" s="320"/>
      <c r="V8" s="320"/>
      <c r="W8" s="319"/>
      <c r="X8" s="318"/>
      <c r="Y8" s="318"/>
      <c r="Z8" s="318"/>
    </row>
    <row r="9" spans="2:26" ht="18" customHeight="1" x14ac:dyDescent="0.2">
      <c r="B9" s="1158" t="s">
        <v>235</v>
      </c>
      <c r="C9" s="1161" t="s">
        <v>271</v>
      </c>
      <c r="D9" s="1182" t="s">
        <v>273</v>
      </c>
      <c r="E9" s="1182" t="s">
        <v>274</v>
      </c>
      <c r="F9" s="1182" t="s">
        <v>275</v>
      </c>
      <c r="G9" s="1185" t="s">
        <v>276</v>
      </c>
      <c r="H9" s="1200" t="s">
        <v>1</v>
      </c>
      <c r="I9" s="1201"/>
      <c r="J9" s="1201"/>
      <c r="K9" s="1201"/>
      <c r="L9" s="1177" t="s">
        <v>2</v>
      </c>
      <c r="M9" s="1178"/>
      <c r="N9" s="1178"/>
      <c r="O9" s="1179"/>
      <c r="P9" s="1180" t="s">
        <v>296</v>
      </c>
      <c r="Q9" s="1180" t="s">
        <v>277</v>
      </c>
      <c r="R9" s="1181" t="s">
        <v>278</v>
      </c>
      <c r="S9" s="1155" t="s">
        <v>279</v>
      </c>
      <c r="T9" s="1164" t="s">
        <v>8</v>
      </c>
      <c r="U9" s="1164"/>
      <c r="V9" s="1164"/>
      <c r="W9" s="1165" t="s">
        <v>11</v>
      </c>
      <c r="X9" s="1168" t="s">
        <v>353</v>
      </c>
      <c r="Y9" s="1171" t="s">
        <v>354</v>
      </c>
      <c r="Z9" s="1174" t="s">
        <v>355</v>
      </c>
    </row>
    <row r="10" spans="2:26" ht="18" customHeight="1" x14ac:dyDescent="0.2">
      <c r="B10" s="1159"/>
      <c r="C10" s="1162"/>
      <c r="D10" s="1183"/>
      <c r="E10" s="1183"/>
      <c r="F10" s="1183"/>
      <c r="G10" s="1186"/>
      <c r="H10" s="1147" t="s">
        <v>273</v>
      </c>
      <c r="I10" s="1149" t="s">
        <v>356</v>
      </c>
      <c r="J10" s="1152" t="s">
        <v>297</v>
      </c>
      <c r="K10" s="1153"/>
      <c r="L10" s="1154" t="s">
        <v>273</v>
      </c>
      <c r="M10" s="1149" t="s">
        <v>356</v>
      </c>
      <c r="N10" s="1152" t="s">
        <v>297</v>
      </c>
      <c r="O10" s="1153"/>
      <c r="P10" s="1172"/>
      <c r="Q10" s="1172"/>
      <c r="R10" s="1140"/>
      <c r="S10" s="1156"/>
      <c r="T10" s="1134" t="s">
        <v>298</v>
      </c>
      <c r="U10" s="1136" t="s">
        <v>299</v>
      </c>
      <c r="V10" s="1139" t="s">
        <v>300</v>
      </c>
      <c r="W10" s="1166"/>
      <c r="X10" s="1169"/>
      <c r="Y10" s="1172"/>
      <c r="Z10" s="1175"/>
    </row>
    <row r="11" spans="2:26" ht="13.5" customHeight="1" x14ac:dyDescent="0.2">
      <c r="B11" s="1159"/>
      <c r="C11" s="1162"/>
      <c r="D11" s="1183"/>
      <c r="E11" s="1183"/>
      <c r="F11" s="1183"/>
      <c r="G11" s="1186"/>
      <c r="H11" s="1147"/>
      <c r="I11" s="1150"/>
      <c r="J11" s="1142" t="s">
        <v>301</v>
      </c>
      <c r="K11" s="1144" t="s">
        <v>302</v>
      </c>
      <c r="L11" s="1147"/>
      <c r="M11" s="1150"/>
      <c r="N11" s="1142" t="s">
        <v>301</v>
      </c>
      <c r="O11" s="1144" t="s">
        <v>302</v>
      </c>
      <c r="P11" s="1172"/>
      <c r="Q11" s="1172"/>
      <c r="R11" s="1140"/>
      <c r="S11" s="1156"/>
      <c r="T11" s="1134"/>
      <c r="U11" s="1137"/>
      <c r="V11" s="1140"/>
      <c r="W11" s="1166"/>
      <c r="X11" s="1169"/>
      <c r="Y11" s="1172"/>
      <c r="Z11" s="1175"/>
    </row>
    <row r="12" spans="2:26" ht="13.5" thickBot="1" x14ac:dyDescent="0.25">
      <c r="B12" s="1160"/>
      <c r="C12" s="1163"/>
      <c r="D12" s="1184"/>
      <c r="E12" s="1184"/>
      <c r="F12" s="1184"/>
      <c r="G12" s="1187"/>
      <c r="H12" s="1148"/>
      <c r="I12" s="1151"/>
      <c r="J12" s="1143"/>
      <c r="K12" s="1145"/>
      <c r="L12" s="1148"/>
      <c r="M12" s="1151"/>
      <c r="N12" s="1143"/>
      <c r="O12" s="1146"/>
      <c r="P12" s="1173"/>
      <c r="Q12" s="1173"/>
      <c r="R12" s="1141"/>
      <c r="S12" s="1157"/>
      <c r="T12" s="1135"/>
      <c r="U12" s="1138"/>
      <c r="V12" s="1141"/>
      <c r="W12" s="1167"/>
      <c r="X12" s="1170"/>
      <c r="Y12" s="1173"/>
      <c r="Z12" s="1176"/>
    </row>
    <row r="13" spans="2:26" ht="17.25" customHeight="1" x14ac:dyDescent="0.2">
      <c r="B13" s="1120" t="s">
        <v>303</v>
      </c>
      <c r="C13" s="357">
        <v>45017</v>
      </c>
      <c r="D13" s="358">
        <f>H13+L13</f>
        <v>30400</v>
      </c>
      <c r="E13" s="359">
        <f>J13+N13</f>
        <v>2000</v>
      </c>
      <c r="F13" s="360">
        <f>K13+O13</f>
        <v>1900</v>
      </c>
      <c r="G13" s="361">
        <v>45199</v>
      </c>
      <c r="H13" s="362">
        <v>400</v>
      </c>
      <c r="I13" s="437">
        <v>400</v>
      </c>
      <c r="J13" s="363">
        <v>200</v>
      </c>
      <c r="K13" s="364">
        <v>200</v>
      </c>
      <c r="L13" s="362">
        <v>30000</v>
      </c>
      <c r="M13" s="437">
        <v>4000</v>
      </c>
      <c r="N13" s="363">
        <v>1800</v>
      </c>
      <c r="O13" s="364">
        <v>1700</v>
      </c>
      <c r="P13" s="365" t="s">
        <v>304</v>
      </c>
      <c r="Q13" s="365" t="s">
        <v>280</v>
      </c>
      <c r="R13" s="366" t="s">
        <v>281</v>
      </c>
      <c r="S13" s="367" t="s">
        <v>282</v>
      </c>
      <c r="T13" s="368" t="s">
        <v>283</v>
      </c>
      <c r="U13" s="369" t="s">
        <v>284</v>
      </c>
      <c r="V13" s="369" t="s">
        <v>285</v>
      </c>
      <c r="W13" s="1122" t="s">
        <v>305</v>
      </c>
      <c r="X13" s="367">
        <v>0.57999999999999996</v>
      </c>
      <c r="Y13" s="438">
        <v>0.46</v>
      </c>
      <c r="Z13" s="439">
        <v>1.3</v>
      </c>
    </row>
    <row r="14" spans="2:26" ht="17.25" customHeight="1" x14ac:dyDescent="0.2">
      <c r="B14" s="1120"/>
      <c r="C14" s="357">
        <v>45087</v>
      </c>
      <c r="D14" s="370">
        <f>H14+L14</f>
        <v>40400</v>
      </c>
      <c r="E14" s="371">
        <f>J14+N14</f>
        <v>1700</v>
      </c>
      <c r="F14" s="372">
        <f>K14+O14</f>
        <v>1670</v>
      </c>
      <c r="G14" s="361">
        <v>45322</v>
      </c>
      <c r="H14" s="325">
        <v>400</v>
      </c>
      <c r="I14" s="440">
        <v>400</v>
      </c>
      <c r="J14" s="326">
        <v>200</v>
      </c>
      <c r="K14" s="327">
        <v>200</v>
      </c>
      <c r="L14" s="325">
        <v>40000</v>
      </c>
      <c r="M14" s="440">
        <v>3000</v>
      </c>
      <c r="N14" s="326">
        <v>1500</v>
      </c>
      <c r="O14" s="327">
        <v>1470</v>
      </c>
      <c r="P14" s="328" t="s">
        <v>306</v>
      </c>
      <c r="Q14" s="328" t="s">
        <v>286</v>
      </c>
      <c r="R14" s="373" t="s">
        <v>307</v>
      </c>
      <c r="S14" s="329"/>
      <c r="T14" s="330"/>
      <c r="U14" s="331"/>
      <c r="V14" s="1125" t="s">
        <v>308</v>
      </c>
      <c r="W14" s="1123"/>
      <c r="X14" s="329"/>
      <c r="Y14" s="441"/>
      <c r="Z14" s="442"/>
    </row>
    <row r="15" spans="2:26" ht="17.25" customHeight="1" thickBot="1" x14ac:dyDescent="0.25">
      <c r="B15" s="1121"/>
      <c r="C15" s="332"/>
      <c r="D15" s="1127" t="s">
        <v>309</v>
      </c>
      <c r="E15" s="1128"/>
      <c r="F15" s="1129"/>
      <c r="G15" s="336"/>
      <c r="H15" s="333"/>
      <c r="I15" s="443"/>
      <c r="J15" s="334"/>
      <c r="K15" s="335"/>
      <c r="L15" s="333"/>
      <c r="M15" s="443"/>
      <c r="N15" s="334"/>
      <c r="O15" s="335"/>
      <c r="P15" s="374"/>
      <c r="Q15" s="1130" t="s">
        <v>310</v>
      </c>
      <c r="R15" s="1131"/>
      <c r="S15" s="337"/>
      <c r="T15" s="338"/>
      <c r="U15" s="339"/>
      <c r="V15" s="1126"/>
      <c r="W15" s="1124"/>
      <c r="X15" s="337"/>
      <c r="Y15" s="444"/>
      <c r="Z15" s="445"/>
    </row>
    <row r="16" spans="2:26" ht="29.5" customHeight="1" x14ac:dyDescent="0.2">
      <c r="B16" s="340">
        <v>1</v>
      </c>
      <c r="C16" s="375"/>
      <c r="D16" s="376">
        <f t="shared" ref="D16:D65" si="0">H16+L16</f>
        <v>0</v>
      </c>
      <c r="E16" s="377">
        <f t="shared" ref="E16:F47" si="1">J16+N16</f>
        <v>0</v>
      </c>
      <c r="F16" s="378">
        <f t="shared" si="1"/>
        <v>0</v>
      </c>
      <c r="G16" s="379"/>
      <c r="H16" s="380"/>
      <c r="I16" s="446"/>
      <c r="J16" s="381"/>
      <c r="K16" s="382"/>
      <c r="L16" s="380"/>
      <c r="M16" s="446"/>
      <c r="N16" s="381"/>
      <c r="O16" s="382"/>
      <c r="P16" s="383"/>
      <c r="Q16" s="383"/>
      <c r="R16" s="384"/>
      <c r="S16" s="385"/>
      <c r="U16" s="383"/>
      <c r="V16" s="386"/>
      <c r="W16" s="387"/>
      <c r="X16" s="385"/>
      <c r="Y16" s="447"/>
      <c r="Z16" s="448"/>
    </row>
    <row r="17" spans="2:26" x14ac:dyDescent="0.2">
      <c r="B17" s="341">
        <v>2</v>
      </c>
      <c r="C17" s="388"/>
      <c r="D17" s="389">
        <f t="shared" si="0"/>
        <v>0</v>
      </c>
      <c r="E17" s="390">
        <f t="shared" si="1"/>
        <v>0</v>
      </c>
      <c r="F17" s="391">
        <f t="shared" si="1"/>
        <v>0</v>
      </c>
      <c r="G17" s="392"/>
      <c r="H17" s="393"/>
      <c r="I17" s="449"/>
      <c r="J17" s="394"/>
      <c r="K17" s="395"/>
      <c r="L17" s="393"/>
      <c r="M17" s="449"/>
      <c r="N17" s="394"/>
      <c r="O17" s="395"/>
      <c r="P17" s="396"/>
      <c r="Q17" s="396"/>
      <c r="R17" s="397"/>
      <c r="S17" s="398"/>
      <c r="T17" s="396"/>
      <c r="U17" s="399"/>
      <c r="V17" s="399"/>
      <c r="W17" s="400"/>
      <c r="X17" s="398"/>
      <c r="Y17" s="450"/>
      <c r="Z17" s="451"/>
    </row>
    <row r="18" spans="2:26" x14ac:dyDescent="0.2">
      <c r="B18" s="341">
        <v>3</v>
      </c>
      <c r="C18" s="388"/>
      <c r="D18" s="389">
        <f t="shared" si="0"/>
        <v>0</v>
      </c>
      <c r="E18" s="390">
        <f t="shared" si="1"/>
        <v>0</v>
      </c>
      <c r="F18" s="391">
        <f t="shared" si="1"/>
        <v>0</v>
      </c>
      <c r="G18" s="392"/>
      <c r="H18" s="393"/>
      <c r="I18" s="449"/>
      <c r="J18" s="394"/>
      <c r="K18" s="395"/>
      <c r="L18" s="393"/>
      <c r="M18" s="449"/>
      <c r="N18" s="394"/>
      <c r="O18" s="395"/>
      <c r="P18" s="396"/>
      <c r="Q18" s="396"/>
      <c r="R18" s="397"/>
      <c r="S18" s="398"/>
      <c r="T18" s="396"/>
      <c r="U18" s="399"/>
      <c r="V18" s="399"/>
      <c r="W18" s="400"/>
      <c r="X18" s="398"/>
      <c r="Y18" s="450"/>
      <c r="Z18" s="451"/>
    </row>
    <row r="19" spans="2:26" x14ac:dyDescent="0.2">
      <c r="B19" s="341">
        <v>4</v>
      </c>
      <c r="C19" s="388"/>
      <c r="D19" s="389">
        <f t="shared" si="0"/>
        <v>0</v>
      </c>
      <c r="E19" s="390">
        <f t="shared" si="1"/>
        <v>0</v>
      </c>
      <c r="F19" s="391">
        <f t="shared" si="1"/>
        <v>0</v>
      </c>
      <c r="G19" s="392"/>
      <c r="H19" s="393"/>
      <c r="I19" s="449"/>
      <c r="J19" s="394"/>
      <c r="K19" s="395"/>
      <c r="L19" s="393"/>
      <c r="M19" s="449"/>
      <c r="N19" s="394"/>
      <c r="O19" s="395"/>
      <c r="P19" s="396"/>
      <c r="Q19" s="396"/>
      <c r="R19" s="397"/>
      <c r="S19" s="398"/>
      <c r="T19" s="396"/>
      <c r="U19" s="399"/>
      <c r="V19" s="399"/>
      <c r="W19" s="400"/>
      <c r="X19" s="398"/>
      <c r="Y19" s="450"/>
      <c r="Z19" s="451"/>
    </row>
    <row r="20" spans="2:26" x14ac:dyDescent="0.2">
      <c r="B20" s="341">
        <v>5</v>
      </c>
      <c r="C20" s="388"/>
      <c r="D20" s="389">
        <f t="shared" si="0"/>
        <v>0</v>
      </c>
      <c r="E20" s="390">
        <f t="shared" si="1"/>
        <v>0</v>
      </c>
      <c r="F20" s="391">
        <f t="shared" si="1"/>
        <v>0</v>
      </c>
      <c r="G20" s="392"/>
      <c r="H20" s="393"/>
      <c r="I20" s="449"/>
      <c r="J20" s="394"/>
      <c r="K20" s="395"/>
      <c r="L20" s="393"/>
      <c r="M20" s="449"/>
      <c r="N20" s="394"/>
      <c r="O20" s="395"/>
      <c r="P20" s="396"/>
      <c r="Q20" s="396"/>
      <c r="R20" s="397"/>
      <c r="S20" s="398"/>
      <c r="T20" s="396"/>
      <c r="U20" s="399"/>
      <c r="V20" s="399"/>
      <c r="W20" s="400"/>
      <c r="X20" s="398"/>
      <c r="Y20" s="450"/>
      <c r="Z20" s="451"/>
    </row>
    <row r="21" spans="2:26" x14ac:dyDescent="0.2">
      <c r="B21" s="341">
        <v>6</v>
      </c>
      <c r="C21" s="388"/>
      <c r="D21" s="389">
        <f t="shared" si="0"/>
        <v>0</v>
      </c>
      <c r="E21" s="390">
        <f t="shared" si="1"/>
        <v>0</v>
      </c>
      <c r="F21" s="391">
        <f t="shared" si="1"/>
        <v>0</v>
      </c>
      <c r="G21" s="392"/>
      <c r="H21" s="393"/>
      <c r="I21" s="449"/>
      <c r="J21" s="394"/>
      <c r="K21" s="395"/>
      <c r="L21" s="393"/>
      <c r="M21" s="449"/>
      <c r="N21" s="394"/>
      <c r="O21" s="395"/>
      <c r="P21" s="396"/>
      <c r="Q21" s="396"/>
      <c r="R21" s="397"/>
      <c r="S21" s="398"/>
      <c r="T21" s="396"/>
      <c r="U21" s="399"/>
      <c r="V21" s="399"/>
      <c r="W21" s="400"/>
      <c r="X21" s="398"/>
      <c r="Y21" s="450"/>
      <c r="Z21" s="451"/>
    </row>
    <row r="22" spans="2:26" x14ac:dyDescent="0.2">
      <c r="B22" s="341">
        <v>7</v>
      </c>
      <c r="C22" s="388"/>
      <c r="D22" s="389">
        <f t="shared" si="0"/>
        <v>0</v>
      </c>
      <c r="E22" s="390">
        <f t="shared" si="1"/>
        <v>0</v>
      </c>
      <c r="F22" s="391">
        <f t="shared" si="1"/>
        <v>0</v>
      </c>
      <c r="G22" s="392"/>
      <c r="H22" s="393"/>
      <c r="I22" s="449"/>
      <c r="J22" s="394"/>
      <c r="K22" s="395"/>
      <c r="L22" s="393"/>
      <c r="M22" s="449"/>
      <c r="N22" s="394"/>
      <c r="O22" s="395"/>
      <c r="P22" s="396"/>
      <c r="Q22" s="396"/>
      <c r="R22" s="397"/>
      <c r="S22" s="398"/>
      <c r="T22" s="396"/>
      <c r="U22" s="399"/>
      <c r="V22" s="399"/>
      <c r="W22" s="400"/>
      <c r="X22" s="398"/>
      <c r="Y22" s="450"/>
      <c r="Z22" s="451"/>
    </row>
    <row r="23" spans="2:26" x14ac:dyDescent="0.2">
      <c r="B23" s="341">
        <v>8</v>
      </c>
      <c r="C23" s="388"/>
      <c r="D23" s="389">
        <f t="shared" si="0"/>
        <v>0</v>
      </c>
      <c r="E23" s="390">
        <f t="shared" si="1"/>
        <v>0</v>
      </c>
      <c r="F23" s="391">
        <f t="shared" si="1"/>
        <v>0</v>
      </c>
      <c r="G23" s="392"/>
      <c r="H23" s="393"/>
      <c r="I23" s="449"/>
      <c r="J23" s="394"/>
      <c r="K23" s="395"/>
      <c r="L23" s="393"/>
      <c r="M23" s="449"/>
      <c r="N23" s="394"/>
      <c r="O23" s="395"/>
      <c r="P23" s="396"/>
      <c r="Q23" s="396"/>
      <c r="R23" s="397"/>
      <c r="S23" s="398"/>
      <c r="T23" s="396"/>
      <c r="U23" s="399"/>
      <c r="V23" s="399"/>
      <c r="W23" s="400"/>
      <c r="X23" s="398"/>
      <c r="Y23" s="450"/>
      <c r="Z23" s="451"/>
    </row>
    <row r="24" spans="2:26" x14ac:dyDescent="0.2">
      <c r="B24" s="341">
        <v>9</v>
      </c>
      <c r="C24" s="388"/>
      <c r="D24" s="389">
        <f t="shared" si="0"/>
        <v>0</v>
      </c>
      <c r="E24" s="390">
        <f t="shared" si="1"/>
        <v>0</v>
      </c>
      <c r="F24" s="391">
        <f t="shared" si="1"/>
        <v>0</v>
      </c>
      <c r="G24" s="392"/>
      <c r="H24" s="393"/>
      <c r="I24" s="449"/>
      <c r="J24" s="394"/>
      <c r="K24" s="395"/>
      <c r="L24" s="393"/>
      <c r="M24" s="449"/>
      <c r="N24" s="394"/>
      <c r="O24" s="395"/>
      <c r="P24" s="396"/>
      <c r="Q24" s="396"/>
      <c r="R24" s="397"/>
      <c r="S24" s="398"/>
      <c r="T24" s="396"/>
      <c r="U24" s="399"/>
      <c r="V24" s="399"/>
      <c r="W24" s="400"/>
      <c r="X24" s="398"/>
      <c r="Y24" s="450"/>
      <c r="Z24" s="451"/>
    </row>
    <row r="25" spans="2:26" x14ac:dyDescent="0.2">
      <c r="B25" s="341">
        <v>10</v>
      </c>
      <c r="C25" s="388"/>
      <c r="D25" s="389">
        <f t="shared" si="0"/>
        <v>0</v>
      </c>
      <c r="E25" s="390">
        <f t="shared" si="1"/>
        <v>0</v>
      </c>
      <c r="F25" s="391">
        <f t="shared" si="1"/>
        <v>0</v>
      </c>
      <c r="G25" s="392"/>
      <c r="H25" s="393"/>
      <c r="I25" s="449"/>
      <c r="J25" s="394"/>
      <c r="K25" s="395"/>
      <c r="L25" s="393"/>
      <c r="M25" s="449"/>
      <c r="N25" s="394"/>
      <c r="O25" s="395"/>
      <c r="P25" s="396"/>
      <c r="Q25" s="396"/>
      <c r="R25" s="397"/>
      <c r="S25" s="398"/>
      <c r="T25" s="396"/>
      <c r="U25" s="399"/>
      <c r="V25" s="399"/>
      <c r="W25" s="400"/>
      <c r="X25" s="398"/>
      <c r="Y25" s="450"/>
      <c r="Z25" s="451"/>
    </row>
    <row r="26" spans="2:26" x14ac:dyDescent="0.2">
      <c r="B26" s="341">
        <v>11</v>
      </c>
      <c r="C26" s="388"/>
      <c r="D26" s="389">
        <f t="shared" si="0"/>
        <v>0</v>
      </c>
      <c r="E26" s="390">
        <f t="shared" si="1"/>
        <v>0</v>
      </c>
      <c r="F26" s="391">
        <f t="shared" si="1"/>
        <v>0</v>
      </c>
      <c r="G26" s="392"/>
      <c r="H26" s="393"/>
      <c r="I26" s="449"/>
      <c r="J26" s="394"/>
      <c r="K26" s="395"/>
      <c r="L26" s="393"/>
      <c r="M26" s="449"/>
      <c r="N26" s="394"/>
      <c r="O26" s="395"/>
      <c r="P26" s="396"/>
      <c r="Q26" s="396"/>
      <c r="R26" s="397"/>
      <c r="S26" s="398"/>
      <c r="T26" s="396"/>
      <c r="U26" s="399"/>
      <c r="V26" s="399"/>
      <c r="W26" s="400"/>
      <c r="X26" s="398"/>
      <c r="Y26" s="450"/>
      <c r="Z26" s="451"/>
    </row>
    <row r="27" spans="2:26" x14ac:dyDescent="0.2">
      <c r="B27" s="341">
        <v>12</v>
      </c>
      <c r="C27" s="388"/>
      <c r="D27" s="389">
        <f t="shared" si="0"/>
        <v>0</v>
      </c>
      <c r="E27" s="390">
        <f t="shared" si="1"/>
        <v>0</v>
      </c>
      <c r="F27" s="391">
        <f t="shared" si="1"/>
        <v>0</v>
      </c>
      <c r="G27" s="392"/>
      <c r="H27" s="393"/>
      <c r="I27" s="449"/>
      <c r="J27" s="394"/>
      <c r="K27" s="395"/>
      <c r="L27" s="393"/>
      <c r="M27" s="449"/>
      <c r="N27" s="394"/>
      <c r="O27" s="395"/>
      <c r="P27" s="396"/>
      <c r="Q27" s="396"/>
      <c r="R27" s="397"/>
      <c r="S27" s="398"/>
      <c r="T27" s="396"/>
      <c r="U27" s="399"/>
      <c r="V27" s="399"/>
      <c r="W27" s="400"/>
      <c r="X27" s="398"/>
      <c r="Y27" s="450"/>
      <c r="Z27" s="451"/>
    </row>
    <row r="28" spans="2:26" x14ac:dyDescent="0.2">
      <c r="B28" s="341">
        <v>13</v>
      </c>
      <c r="C28" s="388"/>
      <c r="D28" s="389">
        <f t="shared" si="0"/>
        <v>0</v>
      </c>
      <c r="E28" s="390">
        <f t="shared" si="1"/>
        <v>0</v>
      </c>
      <c r="F28" s="391">
        <f t="shared" si="1"/>
        <v>0</v>
      </c>
      <c r="G28" s="392"/>
      <c r="H28" s="393"/>
      <c r="I28" s="449"/>
      <c r="J28" s="394"/>
      <c r="K28" s="395"/>
      <c r="L28" s="393"/>
      <c r="M28" s="449"/>
      <c r="N28" s="394"/>
      <c r="O28" s="395"/>
      <c r="P28" s="396"/>
      <c r="Q28" s="396"/>
      <c r="R28" s="397"/>
      <c r="S28" s="398"/>
      <c r="T28" s="396"/>
      <c r="U28" s="399"/>
      <c r="V28" s="399"/>
      <c r="W28" s="400"/>
      <c r="X28" s="398"/>
      <c r="Y28" s="450"/>
      <c r="Z28" s="451"/>
    </row>
    <row r="29" spans="2:26" x14ac:dyDescent="0.2">
      <c r="B29" s="341">
        <v>14</v>
      </c>
      <c r="C29" s="388"/>
      <c r="D29" s="389">
        <f t="shared" si="0"/>
        <v>0</v>
      </c>
      <c r="E29" s="390">
        <f t="shared" si="1"/>
        <v>0</v>
      </c>
      <c r="F29" s="391">
        <f t="shared" si="1"/>
        <v>0</v>
      </c>
      <c r="G29" s="392"/>
      <c r="H29" s="393"/>
      <c r="I29" s="449"/>
      <c r="J29" s="394"/>
      <c r="K29" s="395"/>
      <c r="L29" s="393"/>
      <c r="M29" s="449"/>
      <c r="N29" s="394"/>
      <c r="O29" s="395"/>
      <c r="P29" s="396"/>
      <c r="Q29" s="396"/>
      <c r="R29" s="397"/>
      <c r="S29" s="398"/>
      <c r="T29" s="396"/>
      <c r="U29" s="399"/>
      <c r="V29" s="399"/>
      <c r="W29" s="400"/>
      <c r="X29" s="398"/>
      <c r="Y29" s="450"/>
      <c r="Z29" s="451"/>
    </row>
    <row r="30" spans="2:26" x14ac:dyDescent="0.2">
      <c r="B30" s="341">
        <v>15</v>
      </c>
      <c r="C30" s="388"/>
      <c r="D30" s="389">
        <f t="shared" si="0"/>
        <v>0</v>
      </c>
      <c r="E30" s="390">
        <f t="shared" si="1"/>
        <v>0</v>
      </c>
      <c r="F30" s="391">
        <f t="shared" si="1"/>
        <v>0</v>
      </c>
      <c r="G30" s="392"/>
      <c r="H30" s="393"/>
      <c r="I30" s="449"/>
      <c r="J30" s="394"/>
      <c r="K30" s="395"/>
      <c r="L30" s="393"/>
      <c r="M30" s="449"/>
      <c r="N30" s="394"/>
      <c r="O30" s="395"/>
      <c r="P30" s="396"/>
      <c r="Q30" s="396"/>
      <c r="R30" s="397"/>
      <c r="S30" s="398"/>
      <c r="T30" s="396"/>
      <c r="U30" s="399"/>
      <c r="V30" s="399"/>
      <c r="W30" s="400"/>
      <c r="X30" s="398"/>
      <c r="Y30" s="450"/>
      <c r="Z30" s="451"/>
    </row>
    <row r="31" spans="2:26" x14ac:dyDescent="0.2">
      <c r="B31" s="341">
        <v>16</v>
      </c>
      <c r="C31" s="388"/>
      <c r="D31" s="389">
        <f t="shared" si="0"/>
        <v>0</v>
      </c>
      <c r="E31" s="390">
        <f t="shared" si="1"/>
        <v>0</v>
      </c>
      <c r="F31" s="391">
        <f t="shared" si="1"/>
        <v>0</v>
      </c>
      <c r="G31" s="392"/>
      <c r="H31" s="393"/>
      <c r="I31" s="449"/>
      <c r="J31" s="394"/>
      <c r="K31" s="395"/>
      <c r="L31" s="393"/>
      <c r="M31" s="449"/>
      <c r="N31" s="394"/>
      <c r="O31" s="395"/>
      <c r="P31" s="396"/>
      <c r="Q31" s="396"/>
      <c r="R31" s="397"/>
      <c r="S31" s="398"/>
      <c r="T31" s="396"/>
      <c r="U31" s="399"/>
      <c r="V31" s="399"/>
      <c r="W31" s="400"/>
      <c r="X31" s="398"/>
      <c r="Y31" s="450"/>
      <c r="Z31" s="451"/>
    </row>
    <row r="32" spans="2:26" x14ac:dyDescent="0.2">
      <c r="B32" s="341">
        <v>17</v>
      </c>
      <c r="C32" s="388"/>
      <c r="D32" s="389">
        <f t="shared" si="0"/>
        <v>0</v>
      </c>
      <c r="E32" s="390">
        <f t="shared" si="1"/>
        <v>0</v>
      </c>
      <c r="F32" s="391">
        <f t="shared" si="1"/>
        <v>0</v>
      </c>
      <c r="G32" s="392"/>
      <c r="H32" s="393"/>
      <c r="I32" s="449"/>
      <c r="J32" s="394"/>
      <c r="K32" s="395"/>
      <c r="L32" s="393"/>
      <c r="M32" s="449"/>
      <c r="N32" s="394"/>
      <c r="O32" s="395"/>
      <c r="P32" s="396"/>
      <c r="Q32" s="396"/>
      <c r="R32" s="397"/>
      <c r="S32" s="398"/>
      <c r="T32" s="396"/>
      <c r="U32" s="399"/>
      <c r="V32" s="399"/>
      <c r="W32" s="400"/>
      <c r="X32" s="398"/>
      <c r="Y32" s="450"/>
      <c r="Z32" s="451"/>
    </row>
    <row r="33" spans="2:26" x14ac:dyDescent="0.2">
      <c r="B33" s="341">
        <v>18</v>
      </c>
      <c r="C33" s="388"/>
      <c r="D33" s="389">
        <f t="shared" si="0"/>
        <v>0</v>
      </c>
      <c r="E33" s="390">
        <f t="shared" si="1"/>
        <v>0</v>
      </c>
      <c r="F33" s="391">
        <f t="shared" si="1"/>
        <v>0</v>
      </c>
      <c r="G33" s="392"/>
      <c r="H33" s="393"/>
      <c r="I33" s="449"/>
      <c r="J33" s="394"/>
      <c r="K33" s="395"/>
      <c r="L33" s="393"/>
      <c r="M33" s="449"/>
      <c r="N33" s="394"/>
      <c r="O33" s="395"/>
      <c r="P33" s="396"/>
      <c r="Q33" s="396"/>
      <c r="R33" s="397"/>
      <c r="S33" s="398"/>
      <c r="T33" s="396"/>
      <c r="U33" s="399"/>
      <c r="V33" s="399"/>
      <c r="W33" s="400"/>
      <c r="X33" s="398"/>
      <c r="Y33" s="450"/>
      <c r="Z33" s="451"/>
    </row>
    <row r="34" spans="2:26" x14ac:dyDescent="0.2">
      <c r="B34" s="341">
        <v>19</v>
      </c>
      <c r="C34" s="388"/>
      <c r="D34" s="389">
        <f t="shared" si="0"/>
        <v>0</v>
      </c>
      <c r="E34" s="390">
        <f t="shared" si="1"/>
        <v>0</v>
      </c>
      <c r="F34" s="391">
        <f t="shared" si="1"/>
        <v>0</v>
      </c>
      <c r="G34" s="392"/>
      <c r="H34" s="393"/>
      <c r="I34" s="449"/>
      <c r="J34" s="394"/>
      <c r="K34" s="395"/>
      <c r="L34" s="393"/>
      <c r="M34" s="449"/>
      <c r="N34" s="394"/>
      <c r="O34" s="395"/>
      <c r="P34" s="396"/>
      <c r="Q34" s="396"/>
      <c r="R34" s="397"/>
      <c r="S34" s="398"/>
      <c r="T34" s="396"/>
      <c r="U34" s="399"/>
      <c r="V34" s="399"/>
      <c r="W34" s="400"/>
      <c r="X34" s="398"/>
      <c r="Y34" s="450"/>
      <c r="Z34" s="451"/>
    </row>
    <row r="35" spans="2:26" x14ac:dyDescent="0.2">
      <c r="B35" s="341">
        <v>20</v>
      </c>
      <c r="C35" s="388"/>
      <c r="D35" s="389">
        <f t="shared" si="0"/>
        <v>0</v>
      </c>
      <c r="E35" s="390">
        <f t="shared" si="1"/>
        <v>0</v>
      </c>
      <c r="F35" s="391">
        <f t="shared" si="1"/>
        <v>0</v>
      </c>
      <c r="G35" s="392"/>
      <c r="H35" s="393"/>
      <c r="I35" s="449"/>
      <c r="J35" s="394"/>
      <c r="K35" s="395"/>
      <c r="L35" s="393"/>
      <c r="M35" s="449"/>
      <c r="N35" s="394"/>
      <c r="O35" s="395"/>
      <c r="P35" s="396"/>
      <c r="Q35" s="396"/>
      <c r="R35" s="397"/>
      <c r="S35" s="398"/>
      <c r="T35" s="396"/>
      <c r="U35" s="399"/>
      <c r="V35" s="399"/>
      <c r="W35" s="400"/>
      <c r="X35" s="398"/>
      <c r="Y35" s="450"/>
      <c r="Z35" s="451"/>
    </row>
    <row r="36" spans="2:26" x14ac:dyDescent="0.2">
      <c r="B36" s="341">
        <v>21</v>
      </c>
      <c r="C36" s="388"/>
      <c r="D36" s="389">
        <f t="shared" si="0"/>
        <v>0</v>
      </c>
      <c r="E36" s="390">
        <f t="shared" si="1"/>
        <v>0</v>
      </c>
      <c r="F36" s="391">
        <f t="shared" si="1"/>
        <v>0</v>
      </c>
      <c r="G36" s="392"/>
      <c r="H36" s="393"/>
      <c r="I36" s="449"/>
      <c r="J36" s="394"/>
      <c r="K36" s="395"/>
      <c r="L36" s="393"/>
      <c r="M36" s="449"/>
      <c r="N36" s="394"/>
      <c r="O36" s="395"/>
      <c r="P36" s="396"/>
      <c r="Q36" s="396"/>
      <c r="R36" s="397"/>
      <c r="S36" s="398"/>
      <c r="T36" s="396"/>
      <c r="U36" s="399"/>
      <c r="V36" s="399"/>
      <c r="W36" s="400"/>
      <c r="X36" s="398"/>
      <c r="Y36" s="450"/>
      <c r="Z36" s="451"/>
    </row>
    <row r="37" spans="2:26" x14ac:dyDescent="0.2">
      <c r="B37" s="341">
        <v>22</v>
      </c>
      <c r="C37" s="388"/>
      <c r="D37" s="389">
        <f t="shared" si="0"/>
        <v>0</v>
      </c>
      <c r="E37" s="390">
        <f t="shared" si="1"/>
        <v>0</v>
      </c>
      <c r="F37" s="391">
        <f t="shared" si="1"/>
        <v>0</v>
      </c>
      <c r="G37" s="392"/>
      <c r="H37" s="393"/>
      <c r="I37" s="449"/>
      <c r="J37" s="394"/>
      <c r="K37" s="395"/>
      <c r="L37" s="393"/>
      <c r="M37" s="449"/>
      <c r="N37" s="394"/>
      <c r="O37" s="395"/>
      <c r="P37" s="396"/>
      <c r="Q37" s="396"/>
      <c r="R37" s="397"/>
      <c r="S37" s="398"/>
      <c r="T37" s="396"/>
      <c r="U37" s="399"/>
      <c r="V37" s="399"/>
      <c r="W37" s="400"/>
      <c r="X37" s="398"/>
      <c r="Y37" s="450"/>
      <c r="Z37" s="451"/>
    </row>
    <row r="38" spans="2:26" x14ac:dyDescent="0.2">
      <c r="B38" s="341">
        <v>23</v>
      </c>
      <c r="C38" s="388"/>
      <c r="D38" s="389">
        <f t="shared" si="0"/>
        <v>0</v>
      </c>
      <c r="E38" s="390">
        <f t="shared" si="1"/>
        <v>0</v>
      </c>
      <c r="F38" s="391">
        <f t="shared" si="1"/>
        <v>0</v>
      </c>
      <c r="G38" s="392"/>
      <c r="H38" s="393"/>
      <c r="I38" s="449"/>
      <c r="J38" s="394"/>
      <c r="K38" s="395"/>
      <c r="L38" s="393"/>
      <c r="M38" s="449"/>
      <c r="N38" s="394"/>
      <c r="O38" s="395"/>
      <c r="P38" s="396"/>
      <c r="Q38" s="396"/>
      <c r="R38" s="397"/>
      <c r="S38" s="398"/>
      <c r="T38" s="396"/>
      <c r="U38" s="399"/>
      <c r="V38" s="399"/>
      <c r="W38" s="400"/>
      <c r="X38" s="398"/>
      <c r="Y38" s="450"/>
      <c r="Z38" s="451"/>
    </row>
    <row r="39" spans="2:26" x14ac:dyDescent="0.2">
      <c r="B39" s="341">
        <v>24</v>
      </c>
      <c r="C39" s="388"/>
      <c r="D39" s="389">
        <f t="shared" si="0"/>
        <v>0</v>
      </c>
      <c r="E39" s="390">
        <f t="shared" si="1"/>
        <v>0</v>
      </c>
      <c r="F39" s="391">
        <f t="shared" si="1"/>
        <v>0</v>
      </c>
      <c r="G39" s="392"/>
      <c r="H39" s="393"/>
      <c r="I39" s="449"/>
      <c r="J39" s="394"/>
      <c r="K39" s="395"/>
      <c r="L39" s="393"/>
      <c r="M39" s="449"/>
      <c r="N39" s="394"/>
      <c r="O39" s="395"/>
      <c r="P39" s="396"/>
      <c r="Q39" s="396"/>
      <c r="R39" s="397"/>
      <c r="S39" s="398"/>
      <c r="T39" s="396"/>
      <c r="U39" s="399"/>
      <c r="V39" s="399"/>
      <c r="W39" s="400"/>
      <c r="X39" s="398"/>
      <c r="Y39" s="450"/>
      <c r="Z39" s="451"/>
    </row>
    <row r="40" spans="2:26" x14ac:dyDescent="0.2">
      <c r="B40" s="341">
        <v>25</v>
      </c>
      <c r="C40" s="388"/>
      <c r="D40" s="389">
        <f t="shared" si="0"/>
        <v>0</v>
      </c>
      <c r="E40" s="390">
        <f t="shared" si="1"/>
        <v>0</v>
      </c>
      <c r="F40" s="391">
        <f t="shared" si="1"/>
        <v>0</v>
      </c>
      <c r="G40" s="392"/>
      <c r="H40" s="393"/>
      <c r="I40" s="449"/>
      <c r="J40" s="394"/>
      <c r="K40" s="395"/>
      <c r="L40" s="393"/>
      <c r="M40" s="449"/>
      <c r="N40" s="394"/>
      <c r="O40" s="395"/>
      <c r="P40" s="396"/>
      <c r="Q40" s="396"/>
      <c r="R40" s="397"/>
      <c r="S40" s="398"/>
      <c r="T40" s="396"/>
      <c r="U40" s="399"/>
      <c r="V40" s="399"/>
      <c r="W40" s="400"/>
      <c r="X40" s="398"/>
      <c r="Y40" s="450"/>
      <c r="Z40" s="451"/>
    </row>
    <row r="41" spans="2:26" x14ac:dyDescent="0.2">
      <c r="B41" s="341">
        <v>26</v>
      </c>
      <c r="C41" s="388"/>
      <c r="D41" s="389">
        <f t="shared" si="0"/>
        <v>0</v>
      </c>
      <c r="E41" s="390">
        <f t="shared" si="1"/>
        <v>0</v>
      </c>
      <c r="F41" s="391">
        <f t="shared" si="1"/>
        <v>0</v>
      </c>
      <c r="G41" s="392"/>
      <c r="H41" s="393"/>
      <c r="I41" s="449"/>
      <c r="J41" s="394"/>
      <c r="K41" s="395"/>
      <c r="L41" s="393"/>
      <c r="M41" s="449"/>
      <c r="N41" s="394"/>
      <c r="O41" s="395"/>
      <c r="P41" s="396"/>
      <c r="Q41" s="396"/>
      <c r="R41" s="397"/>
      <c r="S41" s="398"/>
      <c r="T41" s="396"/>
      <c r="U41" s="399"/>
      <c r="V41" s="399"/>
      <c r="W41" s="400"/>
      <c r="X41" s="398"/>
      <c r="Y41" s="450"/>
      <c r="Z41" s="451"/>
    </row>
    <row r="42" spans="2:26" x14ac:dyDescent="0.2">
      <c r="B42" s="341">
        <v>27</v>
      </c>
      <c r="C42" s="388"/>
      <c r="D42" s="389">
        <f t="shared" si="0"/>
        <v>0</v>
      </c>
      <c r="E42" s="390">
        <f t="shared" si="1"/>
        <v>0</v>
      </c>
      <c r="F42" s="391">
        <f t="shared" si="1"/>
        <v>0</v>
      </c>
      <c r="G42" s="392"/>
      <c r="H42" s="393"/>
      <c r="I42" s="449"/>
      <c r="J42" s="394"/>
      <c r="K42" s="395"/>
      <c r="L42" s="393"/>
      <c r="M42" s="449"/>
      <c r="N42" s="394"/>
      <c r="O42" s="395"/>
      <c r="P42" s="396"/>
      <c r="Q42" s="396"/>
      <c r="R42" s="397"/>
      <c r="S42" s="398"/>
      <c r="T42" s="396"/>
      <c r="U42" s="399"/>
      <c r="V42" s="399"/>
      <c r="W42" s="400"/>
      <c r="X42" s="398"/>
      <c r="Y42" s="450"/>
      <c r="Z42" s="451"/>
    </row>
    <row r="43" spans="2:26" x14ac:dyDescent="0.2">
      <c r="B43" s="341">
        <v>28</v>
      </c>
      <c r="C43" s="388"/>
      <c r="D43" s="389">
        <f t="shared" si="0"/>
        <v>0</v>
      </c>
      <c r="E43" s="390">
        <f t="shared" si="1"/>
        <v>0</v>
      </c>
      <c r="F43" s="391">
        <f t="shared" si="1"/>
        <v>0</v>
      </c>
      <c r="G43" s="392"/>
      <c r="H43" s="393"/>
      <c r="I43" s="449"/>
      <c r="J43" s="394"/>
      <c r="K43" s="395"/>
      <c r="L43" s="393"/>
      <c r="M43" s="449"/>
      <c r="N43" s="394"/>
      <c r="O43" s="395"/>
      <c r="P43" s="396"/>
      <c r="Q43" s="396"/>
      <c r="R43" s="397"/>
      <c r="S43" s="398"/>
      <c r="T43" s="396"/>
      <c r="U43" s="399"/>
      <c r="V43" s="399"/>
      <c r="W43" s="400"/>
      <c r="X43" s="398"/>
      <c r="Y43" s="450"/>
      <c r="Z43" s="451"/>
    </row>
    <row r="44" spans="2:26" x14ac:dyDescent="0.2">
      <c r="B44" s="341">
        <v>29</v>
      </c>
      <c r="C44" s="388"/>
      <c r="D44" s="389">
        <f t="shared" si="0"/>
        <v>0</v>
      </c>
      <c r="E44" s="390">
        <f t="shared" si="1"/>
        <v>0</v>
      </c>
      <c r="F44" s="391">
        <f t="shared" si="1"/>
        <v>0</v>
      </c>
      <c r="G44" s="392"/>
      <c r="H44" s="393"/>
      <c r="I44" s="449"/>
      <c r="J44" s="394"/>
      <c r="K44" s="395"/>
      <c r="L44" s="393"/>
      <c r="M44" s="449"/>
      <c r="N44" s="394"/>
      <c r="O44" s="395"/>
      <c r="P44" s="396"/>
      <c r="Q44" s="396"/>
      <c r="R44" s="397"/>
      <c r="S44" s="398"/>
      <c r="T44" s="396"/>
      <c r="U44" s="399"/>
      <c r="V44" s="399"/>
      <c r="W44" s="400"/>
      <c r="X44" s="398"/>
      <c r="Y44" s="450"/>
      <c r="Z44" s="451"/>
    </row>
    <row r="45" spans="2:26" x14ac:dyDescent="0.2">
      <c r="B45" s="341">
        <v>30</v>
      </c>
      <c r="C45" s="388"/>
      <c r="D45" s="389">
        <f t="shared" si="0"/>
        <v>0</v>
      </c>
      <c r="E45" s="390">
        <f t="shared" si="1"/>
        <v>0</v>
      </c>
      <c r="F45" s="391">
        <f t="shared" si="1"/>
        <v>0</v>
      </c>
      <c r="G45" s="392"/>
      <c r="H45" s="393"/>
      <c r="I45" s="449"/>
      <c r="J45" s="394"/>
      <c r="K45" s="395"/>
      <c r="L45" s="393"/>
      <c r="M45" s="449"/>
      <c r="N45" s="394"/>
      <c r="O45" s="395"/>
      <c r="P45" s="401"/>
      <c r="Q45" s="401"/>
      <c r="R45" s="397"/>
      <c r="S45" s="398"/>
      <c r="T45" s="401"/>
      <c r="U45" s="402"/>
      <c r="V45" s="399"/>
      <c r="W45" s="400"/>
      <c r="X45" s="398"/>
      <c r="Y45" s="450"/>
      <c r="Z45" s="451"/>
    </row>
    <row r="46" spans="2:26" x14ac:dyDescent="0.2">
      <c r="B46" s="341">
        <v>31</v>
      </c>
      <c r="C46" s="388"/>
      <c r="D46" s="389">
        <f t="shared" si="0"/>
        <v>0</v>
      </c>
      <c r="E46" s="390">
        <f t="shared" si="1"/>
        <v>0</v>
      </c>
      <c r="F46" s="391">
        <f t="shared" si="1"/>
        <v>0</v>
      </c>
      <c r="G46" s="392"/>
      <c r="H46" s="393"/>
      <c r="I46" s="449"/>
      <c r="J46" s="394"/>
      <c r="K46" s="395"/>
      <c r="L46" s="393"/>
      <c r="M46" s="449"/>
      <c r="N46" s="394"/>
      <c r="O46" s="395"/>
      <c r="P46" s="401"/>
      <c r="Q46" s="401"/>
      <c r="R46" s="397"/>
      <c r="S46" s="398"/>
      <c r="T46" s="401"/>
      <c r="U46" s="402"/>
      <c r="V46" s="399"/>
      <c r="W46" s="400"/>
      <c r="X46" s="398"/>
      <c r="Y46" s="450"/>
      <c r="Z46" s="451"/>
    </row>
    <row r="47" spans="2:26" x14ac:dyDescent="0.2">
      <c r="B47" s="341">
        <v>32</v>
      </c>
      <c r="C47" s="388"/>
      <c r="D47" s="389">
        <f t="shared" si="0"/>
        <v>0</v>
      </c>
      <c r="E47" s="390">
        <f t="shared" si="1"/>
        <v>0</v>
      </c>
      <c r="F47" s="391">
        <f t="shared" si="1"/>
        <v>0</v>
      </c>
      <c r="G47" s="392"/>
      <c r="H47" s="393"/>
      <c r="I47" s="449"/>
      <c r="J47" s="394"/>
      <c r="K47" s="395"/>
      <c r="L47" s="393"/>
      <c r="M47" s="449"/>
      <c r="N47" s="394"/>
      <c r="O47" s="395"/>
      <c r="P47" s="401"/>
      <c r="Q47" s="401"/>
      <c r="R47" s="397"/>
      <c r="S47" s="398"/>
      <c r="T47" s="401"/>
      <c r="U47" s="402"/>
      <c r="V47" s="399"/>
      <c r="W47" s="400"/>
      <c r="X47" s="398"/>
      <c r="Y47" s="450"/>
      <c r="Z47" s="451"/>
    </row>
    <row r="48" spans="2:26" x14ac:dyDescent="0.2">
      <c r="B48" s="341">
        <v>33</v>
      </c>
      <c r="C48" s="388"/>
      <c r="D48" s="389">
        <f t="shared" si="0"/>
        <v>0</v>
      </c>
      <c r="E48" s="390">
        <f t="shared" ref="E48:F65" si="2">J48+N48</f>
        <v>0</v>
      </c>
      <c r="F48" s="391">
        <f t="shared" si="2"/>
        <v>0</v>
      </c>
      <c r="G48" s="392"/>
      <c r="H48" s="393"/>
      <c r="I48" s="449"/>
      <c r="J48" s="394"/>
      <c r="K48" s="395"/>
      <c r="L48" s="393"/>
      <c r="M48" s="449"/>
      <c r="N48" s="394"/>
      <c r="O48" s="395"/>
      <c r="P48" s="401"/>
      <c r="Q48" s="401"/>
      <c r="R48" s="397"/>
      <c r="S48" s="398"/>
      <c r="T48" s="401"/>
      <c r="U48" s="402"/>
      <c r="V48" s="399"/>
      <c r="W48" s="400"/>
      <c r="X48" s="398"/>
      <c r="Y48" s="450"/>
      <c r="Z48" s="451"/>
    </row>
    <row r="49" spans="2:26" x14ac:dyDescent="0.2">
      <c r="B49" s="341">
        <v>34</v>
      </c>
      <c r="C49" s="388"/>
      <c r="D49" s="389">
        <f t="shared" si="0"/>
        <v>0</v>
      </c>
      <c r="E49" s="390">
        <f t="shared" si="2"/>
        <v>0</v>
      </c>
      <c r="F49" s="391">
        <f t="shared" si="2"/>
        <v>0</v>
      </c>
      <c r="G49" s="392"/>
      <c r="H49" s="393"/>
      <c r="I49" s="449"/>
      <c r="J49" s="394"/>
      <c r="K49" s="395"/>
      <c r="L49" s="393"/>
      <c r="M49" s="449"/>
      <c r="N49" s="394"/>
      <c r="O49" s="395"/>
      <c r="P49" s="401"/>
      <c r="Q49" s="401"/>
      <c r="R49" s="397"/>
      <c r="S49" s="398"/>
      <c r="T49" s="401"/>
      <c r="U49" s="402"/>
      <c r="V49" s="399"/>
      <c r="W49" s="400"/>
      <c r="X49" s="398"/>
      <c r="Y49" s="450"/>
      <c r="Z49" s="451"/>
    </row>
    <row r="50" spans="2:26" x14ac:dyDescent="0.2">
      <c r="B50" s="341">
        <v>35</v>
      </c>
      <c r="C50" s="388"/>
      <c r="D50" s="389">
        <f t="shared" si="0"/>
        <v>0</v>
      </c>
      <c r="E50" s="390">
        <f t="shared" si="2"/>
        <v>0</v>
      </c>
      <c r="F50" s="391">
        <f t="shared" si="2"/>
        <v>0</v>
      </c>
      <c r="G50" s="392"/>
      <c r="H50" s="393"/>
      <c r="I50" s="449"/>
      <c r="J50" s="394"/>
      <c r="K50" s="395"/>
      <c r="L50" s="393"/>
      <c r="M50" s="449"/>
      <c r="N50" s="394"/>
      <c r="O50" s="395"/>
      <c r="P50" s="401"/>
      <c r="Q50" s="401"/>
      <c r="R50" s="397"/>
      <c r="S50" s="398"/>
      <c r="T50" s="401"/>
      <c r="U50" s="402"/>
      <c r="V50" s="399"/>
      <c r="W50" s="400"/>
      <c r="X50" s="398"/>
      <c r="Y50" s="450"/>
      <c r="Z50" s="451"/>
    </row>
    <row r="51" spans="2:26" x14ac:dyDescent="0.2">
      <c r="B51" s="341">
        <v>36</v>
      </c>
      <c r="C51" s="388"/>
      <c r="D51" s="389">
        <f t="shared" si="0"/>
        <v>0</v>
      </c>
      <c r="E51" s="390">
        <f t="shared" si="2"/>
        <v>0</v>
      </c>
      <c r="F51" s="391">
        <f t="shared" si="2"/>
        <v>0</v>
      </c>
      <c r="G51" s="392"/>
      <c r="H51" s="393"/>
      <c r="I51" s="449"/>
      <c r="J51" s="394"/>
      <c r="K51" s="395"/>
      <c r="L51" s="393"/>
      <c r="M51" s="449"/>
      <c r="N51" s="394"/>
      <c r="O51" s="395"/>
      <c r="P51" s="401"/>
      <c r="Q51" s="401"/>
      <c r="R51" s="397"/>
      <c r="S51" s="398"/>
      <c r="T51" s="401"/>
      <c r="U51" s="402"/>
      <c r="V51" s="399"/>
      <c r="W51" s="400"/>
      <c r="X51" s="398"/>
      <c r="Y51" s="450"/>
      <c r="Z51" s="451"/>
    </row>
    <row r="52" spans="2:26" x14ac:dyDescent="0.2">
      <c r="B52" s="341">
        <v>37</v>
      </c>
      <c r="C52" s="388"/>
      <c r="D52" s="389">
        <f t="shared" si="0"/>
        <v>0</v>
      </c>
      <c r="E52" s="390">
        <f t="shared" si="2"/>
        <v>0</v>
      </c>
      <c r="F52" s="391">
        <f t="shared" si="2"/>
        <v>0</v>
      </c>
      <c r="G52" s="392"/>
      <c r="H52" s="393"/>
      <c r="I52" s="449"/>
      <c r="J52" s="394"/>
      <c r="K52" s="395"/>
      <c r="L52" s="393"/>
      <c r="M52" s="449"/>
      <c r="N52" s="394"/>
      <c r="O52" s="395"/>
      <c r="P52" s="401"/>
      <c r="Q52" s="401"/>
      <c r="R52" s="397"/>
      <c r="S52" s="398"/>
      <c r="T52" s="401"/>
      <c r="U52" s="402"/>
      <c r="V52" s="399"/>
      <c r="W52" s="400"/>
      <c r="X52" s="398"/>
      <c r="Y52" s="450"/>
      <c r="Z52" s="451"/>
    </row>
    <row r="53" spans="2:26" x14ac:dyDescent="0.2">
      <c r="B53" s="341">
        <v>38</v>
      </c>
      <c r="C53" s="388"/>
      <c r="D53" s="389">
        <f t="shared" si="0"/>
        <v>0</v>
      </c>
      <c r="E53" s="390">
        <f t="shared" si="2"/>
        <v>0</v>
      </c>
      <c r="F53" s="391">
        <f t="shared" si="2"/>
        <v>0</v>
      </c>
      <c r="G53" s="392"/>
      <c r="H53" s="393"/>
      <c r="I53" s="449"/>
      <c r="J53" s="394"/>
      <c r="K53" s="395"/>
      <c r="L53" s="393"/>
      <c r="M53" s="449"/>
      <c r="N53" s="394"/>
      <c r="O53" s="395"/>
      <c r="P53" s="401"/>
      <c r="Q53" s="401"/>
      <c r="R53" s="397"/>
      <c r="S53" s="398"/>
      <c r="T53" s="401"/>
      <c r="U53" s="402"/>
      <c r="V53" s="399"/>
      <c r="W53" s="400"/>
      <c r="X53" s="398"/>
      <c r="Y53" s="450"/>
      <c r="Z53" s="451"/>
    </row>
    <row r="54" spans="2:26" x14ac:dyDescent="0.2">
      <c r="B54" s="341">
        <v>39</v>
      </c>
      <c r="C54" s="388"/>
      <c r="D54" s="389">
        <f t="shared" si="0"/>
        <v>0</v>
      </c>
      <c r="E54" s="390">
        <f t="shared" si="2"/>
        <v>0</v>
      </c>
      <c r="F54" s="391">
        <f t="shared" si="2"/>
        <v>0</v>
      </c>
      <c r="G54" s="392"/>
      <c r="H54" s="393"/>
      <c r="I54" s="449"/>
      <c r="J54" s="394"/>
      <c r="K54" s="395"/>
      <c r="L54" s="393"/>
      <c r="M54" s="449"/>
      <c r="N54" s="394"/>
      <c r="O54" s="395"/>
      <c r="P54" s="401"/>
      <c r="Q54" s="401"/>
      <c r="R54" s="397"/>
      <c r="S54" s="398"/>
      <c r="T54" s="401"/>
      <c r="U54" s="402"/>
      <c r="V54" s="399"/>
      <c r="W54" s="400"/>
      <c r="X54" s="398"/>
      <c r="Y54" s="450"/>
      <c r="Z54" s="451"/>
    </row>
    <row r="55" spans="2:26" x14ac:dyDescent="0.2">
      <c r="B55" s="341">
        <v>40</v>
      </c>
      <c r="C55" s="388"/>
      <c r="D55" s="389">
        <f t="shared" si="0"/>
        <v>0</v>
      </c>
      <c r="E55" s="390">
        <f t="shared" si="2"/>
        <v>0</v>
      </c>
      <c r="F55" s="391">
        <f t="shared" si="2"/>
        <v>0</v>
      </c>
      <c r="G55" s="392"/>
      <c r="H55" s="393"/>
      <c r="I55" s="449"/>
      <c r="J55" s="394"/>
      <c r="K55" s="395"/>
      <c r="L55" s="393"/>
      <c r="M55" s="449"/>
      <c r="N55" s="394"/>
      <c r="O55" s="395"/>
      <c r="P55" s="401"/>
      <c r="Q55" s="401"/>
      <c r="R55" s="397"/>
      <c r="S55" s="398"/>
      <c r="T55" s="401"/>
      <c r="U55" s="402"/>
      <c r="V55" s="399"/>
      <c r="W55" s="400"/>
      <c r="X55" s="398"/>
      <c r="Y55" s="450"/>
      <c r="Z55" s="451"/>
    </row>
    <row r="56" spans="2:26" x14ac:dyDescent="0.2">
      <c r="B56" s="341">
        <v>41</v>
      </c>
      <c r="C56" s="388"/>
      <c r="D56" s="389">
        <f t="shared" si="0"/>
        <v>0</v>
      </c>
      <c r="E56" s="390">
        <f t="shared" si="2"/>
        <v>0</v>
      </c>
      <c r="F56" s="391">
        <f t="shared" si="2"/>
        <v>0</v>
      </c>
      <c r="G56" s="392"/>
      <c r="H56" s="393"/>
      <c r="I56" s="449"/>
      <c r="J56" s="394"/>
      <c r="K56" s="395"/>
      <c r="L56" s="393"/>
      <c r="M56" s="449"/>
      <c r="N56" s="394"/>
      <c r="O56" s="395"/>
      <c r="P56" s="401"/>
      <c r="Q56" s="401"/>
      <c r="R56" s="397"/>
      <c r="S56" s="398"/>
      <c r="T56" s="401"/>
      <c r="U56" s="402"/>
      <c r="V56" s="399"/>
      <c r="W56" s="400"/>
      <c r="X56" s="398"/>
      <c r="Y56" s="450"/>
      <c r="Z56" s="451"/>
    </row>
    <row r="57" spans="2:26" x14ac:dyDescent="0.2">
      <c r="B57" s="341">
        <v>42</v>
      </c>
      <c r="C57" s="388"/>
      <c r="D57" s="389">
        <f t="shared" si="0"/>
        <v>0</v>
      </c>
      <c r="E57" s="390">
        <f t="shared" si="2"/>
        <v>0</v>
      </c>
      <c r="F57" s="391">
        <f t="shared" si="2"/>
        <v>0</v>
      </c>
      <c r="G57" s="392"/>
      <c r="H57" s="393"/>
      <c r="I57" s="449"/>
      <c r="J57" s="394"/>
      <c r="K57" s="395"/>
      <c r="L57" s="393"/>
      <c r="M57" s="449"/>
      <c r="N57" s="394"/>
      <c r="O57" s="395"/>
      <c r="P57" s="401"/>
      <c r="Q57" s="401"/>
      <c r="R57" s="397"/>
      <c r="S57" s="398"/>
      <c r="T57" s="401"/>
      <c r="U57" s="402"/>
      <c r="V57" s="399"/>
      <c r="W57" s="400"/>
      <c r="X57" s="398"/>
      <c r="Y57" s="450"/>
      <c r="Z57" s="451"/>
    </row>
    <row r="58" spans="2:26" x14ac:dyDescent="0.2">
      <c r="B58" s="341">
        <v>43</v>
      </c>
      <c r="C58" s="388"/>
      <c r="D58" s="389">
        <f t="shared" si="0"/>
        <v>0</v>
      </c>
      <c r="E58" s="390">
        <f t="shared" si="2"/>
        <v>0</v>
      </c>
      <c r="F58" s="391">
        <f t="shared" si="2"/>
        <v>0</v>
      </c>
      <c r="G58" s="392"/>
      <c r="H58" s="393"/>
      <c r="I58" s="449"/>
      <c r="J58" s="394"/>
      <c r="K58" s="395"/>
      <c r="L58" s="393"/>
      <c r="M58" s="449"/>
      <c r="N58" s="394"/>
      <c r="O58" s="395"/>
      <c r="P58" s="401"/>
      <c r="Q58" s="401"/>
      <c r="R58" s="397"/>
      <c r="S58" s="398"/>
      <c r="T58" s="401"/>
      <c r="U58" s="402"/>
      <c r="V58" s="399"/>
      <c r="W58" s="400"/>
      <c r="X58" s="398"/>
      <c r="Y58" s="450"/>
      <c r="Z58" s="451"/>
    </row>
    <row r="59" spans="2:26" x14ac:dyDescent="0.2">
      <c r="B59" s="341">
        <v>44</v>
      </c>
      <c r="C59" s="388"/>
      <c r="D59" s="389">
        <f t="shared" si="0"/>
        <v>0</v>
      </c>
      <c r="E59" s="390">
        <f t="shared" si="2"/>
        <v>0</v>
      </c>
      <c r="F59" s="391">
        <f t="shared" si="2"/>
        <v>0</v>
      </c>
      <c r="G59" s="392"/>
      <c r="H59" s="393"/>
      <c r="I59" s="449"/>
      <c r="J59" s="394"/>
      <c r="K59" s="395"/>
      <c r="L59" s="393"/>
      <c r="M59" s="449"/>
      <c r="N59" s="394"/>
      <c r="O59" s="395"/>
      <c r="P59" s="401"/>
      <c r="Q59" s="401"/>
      <c r="R59" s="397"/>
      <c r="S59" s="398"/>
      <c r="T59" s="401"/>
      <c r="U59" s="402"/>
      <c r="V59" s="399"/>
      <c r="W59" s="400"/>
      <c r="X59" s="398"/>
      <c r="Y59" s="450"/>
      <c r="Z59" s="451"/>
    </row>
    <row r="60" spans="2:26" x14ac:dyDescent="0.2">
      <c r="B60" s="341">
        <v>45</v>
      </c>
      <c r="C60" s="388"/>
      <c r="D60" s="389">
        <f t="shared" si="0"/>
        <v>0</v>
      </c>
      <c r="E60" s="390">
        <f t="shared" si="2"/>
        <v>0</v>
      </c>
      <c r="F60" s="391">
        <f t="shared" si="2"/>
        <v>0</v>
      </c>
      <c r="G60" s="392"/>
      <c r="H60" s="393"/>
      <c r="I60" s="449"/>
      <c r="J60" s="394"/>
      <c r="K60" s="395"/>
      <c r="L60" s="393"/>
      <c r="M60" s="449"/>
      <c r="N60" s="394"/>
      <c r="O60" s="395"/>
      <c r="P60" s="401"/>
      <c r="Q60" s="401"/>
      <c r="R60" s="397"/>
      <c r="S60" s="398"/>
      <c r="T60" s="401"/>
      <c r="U60" s="402"/>
      <c r="V60" s="399"/>
      <c r="W60" s="400"/>
      <c r="X60" s="398"/>
      <c r="Y60" s="450"/>
      <c r="Z60" s="451"/>
    </row>
    <row r="61" spans="2:26" x14ac:dyDescent="0.2">
      <c r="B61" s="341">
        <v>46</v>
      </c>
      <c r="C61" s="388"/>
      <c r="D61" s="389">
        <f t="shared" si="0"/>
        <v>0</v>
      </c>
      <c r="E61" s="390">
        <f t="shared" si="2"/>
        <v>0</v>
      </c>
      <c r="F61" s="391">
        <f t="shared" si="2"/>
        <v>0</v>
      </c>
      <c r="G61" s="392"/>
      <c r="H61" s="393"/>
      <c r="I61" s="449"/>
      <c r="J61" s="394"/>
      <c r="K61" s="395"/>
      <c r="L61" s="393"/>
      <c r="M61" s="449"/>
      <c r="N61" s="394"/>
      <c r="O61" s="395"/>
      <c r="P61" s="401"/>
      <c r="Q61" s="401"/>
      <c r="R61" s="397"/>
      <c r="S61" s="398"/>
      <c r="T61" s="401"/>
      <c r="U61" s="402"/>
      <c r="V61" s="399"/>
      <c r="W61" s="400"/>
      <c r="X61" s="398"/>
      <c r="Y61" s="450"/>
      <c r="Z61" s="451"/>
    </row>
    <row r="62" spans="2:26" x14ac:dyDescent="0.2">
      <c r="B62" s="341">
        <v>47</v>
      </c>
      <c r="C62" s="388"/>
      <c r="D62" s="389">
        <f t="shared" si="0"/>
        <v>0</v>
      </c>
      <c r="E62" s="390">
        <f t="shared" si="2"/>
        <v>0</v>
      </c>
      <c r="F62" s="391">
        <f t="shared" si="2"/>
        <v>0</v>
      </c>
      <c r="G62" s="392"/>
      <c r="H62" s="393"/>
      <c r="I62" s="449"/>
      <c r="J62" s="394"/>
      <c r="K62" s="395"/>
      <c r="L62" s="393"/>
      <c r="M62" s="449"/>
      <c r="N62" s="394"/>
      <c r="O62" s="395"/>
      <c r="P62" s="401"/>
      <c r="Q62" s="401"/>
      <c r="R62" s="397"/>
      <c r="S62" s="398"/>
      <c r="T62" s="401"/>
      <c r="U62" s="402"/>
      <c r="V62" s="399"/>
      <c r="W62" s="400"/>
      <c r="X62" s="398"/>
      <c r="Y62" s="450"/>
      <c r="Z62" s="451"/>
    </row>
    <row r="63" spans="2:26" x14ac:dyDescent="0.2">
      <c r="B63" s="341">
        <v>48</v>
      </c>
      <c r="C63" s="388"/>
      <c r="D63" s="389">
        <f t="shared" si="0"/>
        <v>0</v>
      </c>
      <c r="E63" s="390">
        <f t="shared" si="2"/>
        <v>0</v>
      </c>
      <c r="F63" s="391">
        <f t="shared" si="2"/>
        <v>0</v>
      </c>
      <c r="G63" s="392"/>
      <c r="H63" s="393"/>
      <c r="I63" s="449"/>
      <c r="J63" s="394"/>
      <c r="K63" s="395"/>
      <c r="L63" s="393"/>
      <c r="M63" s="449"/>
      <c r="N63" s="394"/>
      <c r="O63" s="395"/>
      <c r="P63" s="401"/>
      <c r="Q63" s="401"/>
      <c r="R63" s="397"/>
      <c r="S63" s="398"/>
      <c r="T63" s="401"/>
      <c r="U63" s="402"/>
      <c r="V63" s="399"/>
      <c r="W63" s="400"/>
      <c r="X63" s="398"/>
      <c r="Y63" s="450"/>
      <c r="Z63" s="451"/>
    </row>
    <row r="64" spans="2:26" x14ac:dyDescent="0.2">
      <c r="B64" s="341">
        <v>49</v>
      </c>
      <c r="C64" s="388"/>
      <c r="D64" s="389">
        <f t="shared" si="0"/>
        <v>0</v>
      </c>
      <c r="E64" s="390">
        <f t="shared" si="2"/>
        <v>0</v>
      </c>
      <c r="F64" s="391">
        <f t="shared" si="2"/>
        <v>0</v>
      </c>
      <c r="G64" s="392"/>
      <c r="H64" s="393"/>
      <c r="I64" s="449"/>
      <c r="J64" s="394"/>
      <c r="K64" s="395"/>
      <c r="L64" s="393"/>
      <c r="M64" s="449"/>
      <c r="N64" s="394"/>
      <c r="O64" s="395"/>
      <c r="P64" s="401"/>
      <c r="Q64" s="401"/>
      <c r="R64" s="397"/>
      <c r="S64" s="398"/>
      <c r="T64" s="401"/>
      <c r="U64" s="402"/>
      <c r="V64" s="399"/>
      <c r="W64" s="400"/>
      <c r="X64" s="398"/>
      <c r="Y64" s="450"/>
      <c r="Z64" s="451"/>
    </row>
    <row r="65" spans="2:26" ht="13.5" thickBot="1" x14ac:dyDescent="0.25">
      <c r="B65" s="341">
        <v>50</v>
      </c>
      <c r="C65" s="403"/>
      <c r="D65" s="389">
        <f t="shared" si="0"/>
        <v>0</v>
      </c>
      <c r="E65" s="390">
        <f t="shared" si="2"/>
        <v>0</v>
      </c>
      <c r="F65" s="391">
        <f t="shared" si="2"/>
        <v>0</v>
      </c>
      <c r="G65" s="392"/>
      <c r="H65" s="393"/>
      <c r="I65" s="449"/>
      <c r="J65" s="394"/>
      <c r="K65" s="395"/>
      <c r="L65" s="393"/>
      <c r="M65" s="449"/>
      <c r="N65" s="394"/>
      <c r="O65" s="395"/>
      <c r="P65" s="396"/>
      <c r="Q65" s="396"/>
      <c r="R65" s="397"/>
      <c r="S65" s="398"/>
      <c r="T65" s="396"/>
      <c r="U65" s="399"/>
      <c r="V65" s="399"/>
      <c r="W65" s="400"/>
      <c r="X65" s="398"/>
      <c r="Y65" s="452"/>
      <c r="Z65" s="453"/>
    </row>
    <row r="66" spans="2:26" ht="25" customHeight="1" thickBot="1" x14ac:dyDescent="0.25">
      <c r="B66" s="1132" t="s">
        <v>287</v>
      </c>
      <c r="C66" s="1133"/>
      <c r="D66" s="404">
        <f>SUM(D16:D65)</f>
        <v>0</v>
      </c>
      <c r="E66" s="405">
        <f>SUM(E16:E65)</f>
        <v>0</v>
      </c>
      <c r="F66" s="406">
        <f>SUM(F16:F65)</f>
        <v>0</v>
      </c>
      <c r="G66" s="407"/>
      <c r="H66" s="404">
        <f>SUM(H16:H65)</f>
        <v>0</v>
      </c>
      <c r="I66" s="408">
        <f t="shared" ref="I66:O66" si="3">SUM(I16:I65)</f>
        <v>0</v>
      </c>
      <c r="J66" s="408">
        <f t="shared" si="3"/>
        <v>0</v>
      </c>
      <c r="K66" s="405">
        <f t="shared" si="3"/>
        <v>0</v>
      </c>
      <c r="L66" s="404">
        <f t="shared" si="3"/>
        <v>0</v>
      </c>
      <c r="M66" s="408">
        <f>SUM(M16:M65)</f>
        <v>0</v>
      </c>
      <c r="N66" s="408">
        <f t="shared" si="3"/>
        <v>0</v>
      </c>
      <c r="O66" s="408">
        <f t="shared" si="3"/>
        <v>0</v>
      </c>
      <c r="P66" s="409"/>
      <c r="Q66" s="342"/>
      <c r="R66" s="342"/>
      <c r="S66" s="342"/>
      <c r="T66" s="343"/>
      <c r="U66" s="342"/>
      <c r="V66" s="342"/>
      <c r="W66" s="342"/>
      <c r="X66" s="342"/>
      <c r="Y66" s="342"/>
      <c r="Z66" s="342"/>
    </row>
  </sheetData>
  <mergeCells count="49">
    <mergeCell ref="B2:C2"/>
    <mergeCell ref="D2:K2"/>
    <mergeCell ref="L2:Q2"/>
    <mergeCell ref="C4:E4"/>
    <mergeCell ref="F4:K4"/>
    <mergeCell ref="L4:O4"/>
    <mergeCell ref="L5:N6"/>
    <mergeCell ref="C7:E7"/>
    <mergeCell ref="F7:G7"/>
    <mergeCell ref="H7:K7"/>
    <mergeCell ref="L7:O7"/>
    <mergeCell ref="D9:D12"/>
    <mergeCell ref="E9:E12"/>
    <mergeCell ref="F9:F12"/>
    <mergeCell ref="G9:G12"/>
    <mergeCell ref="C5:E6"/>
    <mergeCell ref="F5:K6"/>
    <mergeCell ref="H9:K9"/>
    <mergeCell ref="L9:O9"/>
    <mergeCell ref="P9:P12"/>
    <mergeCell ref="Q9:Q12"/>
    <mergeCell ref="R9:R12"/>
    <mergeCell ref="N10:O10"/>
    <mergeCell ref="T9:V9"/>
    <mergeCell ref="W9:W12"/>
    <mergeCell ref="X9:X12"/>
    <mergeCell ref="Y9:Y12"/>
    <mergeCell ref="Z9:Z12"/>
    <mergeCell ref="B66:C66"/>
    <mergeCell ref="T10:T12"/>
    <mergeCell ref="U10:U12"/>
    <mergeCell ref="V10:V12"/>
    <mergeCell ref="J11:J12"/>
    <mergeCell ref="K11:K12"/>
    <mergeCell ref="N11:N12"/>
    <mergeCell ref="O11:O12"/>
    <mergeCell ref="H10:H12"/>
    <mergeCell ref="I10:I12"/>
    <mergeCell ref="J10:K10"/>
    <mergeCell ref="L10:L12"/>
    <mergeCell ref="M10:M12"/>
    <mergeCell ref="S9:S12"/>
    <mergeCell ref="B9:B12"/>
    <mergeCell ref="C9:C12"/>
    <mergeCell ref="B13:B15"/>
    <mergeCell ref="W13:W15"/>
    <mergeCell ref="V14:V15"/>
    <mergeCell ref="D15:F15"/>
    <mergeCell ref="Q15:R15"/>
  </mergeCells>
  <phoneticPr fontId="3"/>
  <dataValidations disablePrompts="1" count="1">
    <dataValidation allowBlank="1" showInputMessage="1" showErrorMessage="1" promptTitle="作成日" prompt="作成日を記入" sqref="W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W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W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W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W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W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W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W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W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W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W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W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W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W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W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CA71F59C-8D85-47B4-93CF-9762159724F4}"/>
  </dataValidations>
  <printOptions horizontalCentered="1" verticalCentered="1"/>
  <pageMargins left="0.70866141732283472" right="0.70866141732283472" top="0.74803149606299213" bottom="0.74803149606299213" header="0.31496062992125984" footer="0.31496062992125984"/>
  <pageSetup paperSize="8" scale="57"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AC33"/>
  <sheetViews>
    <sheetView showGridLines="0" view="pageBreakPreview" topLeftCell="A7" zoomScaleNormal="100" zoomScaleSheetLayoutView="100" zoomScalePageLayoutView="75" workbookViewId="0">
      <selection activeCell="Y17" sqref="Y17"/>
    </sheetView>
  </sheetViews>
  <sheetFormatPr defaultColWidth="9" defaultRowHeight="13" x14ac:dyDescent="0.2"/>
  <cols>
    <col min="1" max="2" width="9.6328125" style="176" customWidth="1"/>
    <col min="3" max="18" width="4.36328125" style="176" customWidth="1"/>
    <col min="19" max="19" width="9" style="176" hidden="1" customWidth="1"/>
    <col min="20" max="20" width="4.36328125" style="176" customWidth="1"/>
    <col min="21" max="256" width="9" style="176"/>
    <col min="257" max="258" width="9.6328125" style="176" customWidth="1"/>
    <col min="259" max="274" width="4.36328125" style="176" customWidth="1"/>
    <col min="275" max="275" width="0" style="176" hidden="1" customWidth="1"/>
    <col min="276" max="276" width="4.36328125" style="176" customWidth="1"/>
    <col min="277" max="512" width="9" style="176"/>
    <col min="513" max="514" width="9.6328125" style="176" customWidth="1"/>
    <col min="515" max="530" width="4.36328125" style="176" customWidth="1"/>
    <col min="531" max="531" width="0" style="176" hidden="1" customWidth="1"/>
    <col min="532" max="532" width="4.36328125" style="176" customWidth="1"/>
    <col min="533" max="768" width="9" style="176"/>
    <col min="769" max="770" width="9.6328125" style="176" customWidth="1"/>
    <col min="771" max="786" width="4.36328125" style="176" customWidth="1"/>
    <col min="787" max="787" width="0" style="176" hidden="1" customWidth="1"/>
    <col min="788" max="788" width="4.36328125" style="176" customWidth="1"/>
    <col min="789" max="1024" width="9" style="176"/>
    <col min="1025" max="1026" width="9.6328125" style="176" customWidth="1"/>
    <col min="1027" max="1042" width="4.36328125" style="176" customWidth="1"/>
    <col min="1043" max="1043" width="0" style="176" hidden="1" customWidth="1"/>
    <col min="1044" max="1044" width="4.36328125" style="176" customWidth="1"/>
    <col min="1045" max="1280" width="9" style="176"/>
    <col min="1281" max="1282" width="9.6328125" style="176" customWidth="1"/>
    <col min="1283" max="1298" width="4.36328125" style="176" customWidth="1"/>
    <col min="1299" max="1299" width="0" style="176" hidden="1" customWidth="1"/>
    <col min="1300" max="1300" width="4.36328125" style="176" customWidth="1"/>
    <col min="1301" max="1536" width="9" style="176"/>
    <col min="1537" max="1538" width="9.6328125" style="176" customWidth="1"/>
    <col min="1539" max="1554" width="4.36328125" style="176" customWidth="1"/>
    <col min="1555" max="1555" width="0" style="176" hidden="1" customWidth="1"/>
    <col min="1556" max="1556" width="4.36328125" style="176" customWidth="1"/>
    <col min="1557" max="1792" width="9" style="176"/>
    <col min="1793" max="1794" width="9.6328125" style="176" customWidth="1"/>
    <col min="1795" max="1810" width="4.36328125" style="176" customWidth="1"/>
    <col min="1811" max="1811" width="0" style="176" hidden="1" customWidth="1"/>
    <col min="1812" max="1812" width="4.36328125" style="176" customWidth="1"/>
    <col min="1813" max="2048" width="9" style="176"/>
    <col min="2049" max="2050" width="9.6328125" style="176" customWidth="1"/>
    <col min="2051" max="2066" width="4.36328125" style="176" customWidth="1"/>
    <col min="2067" max="2067" width="0" style="176" hidden="1" customWidth="1"/>
    <col min="2068" max="2068" width="4.36328125" style="176" customWidth="1"/>
    <col min="2069" max="2304" width="9" style="176"/>
    <col min="2305" max="2306" width="9.6328125" style="176" customWidth="1"/>
    <col min="2307" max="2322" width="4.36328125" style="176" customWidth="1"/>
    <col min="2323" max="2323" width="0" style="176" hidden="1" customWidth="1"/>
    <col min="2324" max="2324" width="4.36328125" style="176" customWidth="1"/>
    <col min="2325" max="2560" width="9" style="176"/>
    <col min="2561" max="2562" width="9.6328125" style="176" customWidth="1"/>
    <col min="2563" max="2578" width="4.36328125" style="176" customWidth="1"/>
    <col min="2579" max="2579" width="0" style="176" hidden="1" customWidth="1"/>
    <col min="2580" max="2580" width="4.36328125" style="176" customWidth="1"/>
    <col min="2581" max="2816" width="9" style="176"/>
    <col min="2817" max="2818" width="9.6328125" style="176" customWidth="1"/>
    <col min="2819" max="2834" width="4.36328125" style="176" customWidth="1"/>
    <col min="2835" max="2835" width="0" style="176" hidden="1" customWidth="1"/>
    <col min="2836" max="2836" width="4.36328125" style="176" customWidth="1"/>
    <col min="2837" max="3072" width="9" style="176"/>
    <col min="3073" max="3074" width="9.6328125" style="176" customWidth="1"/>
    <col min="3075" max="3090" width="4.36328125" style="176" customWidth="1"/>
    <col min="3091" max="3091" width="0" style="176" hidden="1" customWidth="1"/>
    <col min="3092" max="3092" width="4.36328125" style="176" customWidth="1"/>
    <col min="3093" max="3328" width="9" style="176"/>
    <col min="3329" max="3330" width="9.6328125" style="176" customWidth="1"/>
    <col min="3331" max="3346" width="4.36328125" style="176" customWidth="1"/>
    <col min="3347" max="3347" width="0" style="176" hidden="1" customWidth="1"/>
    <col min="3348" max="3348" width="4.36328125" style="176" customWidth="1"/>
    <col min="3349" max="3584" width="9" style="176"/>
    <col min="3585" max="3586" width="9.6328125" style="176" customWidth="1"/>
    <col min="3587" max="3602" width="4.36328125" style="176" customWidth="1"/>
    <col min="3603" max="3603" width="0" style="176" hidden="1" customWidth="1"/>
    <col min="3604" max="3604" width="4.36328125" style="176" customWidth="1"/>
    <col min="3605" max="3840" width="9" style="176"/>
    <col min="3841" max="3842" width="9.6328125" style="176" customWidth="1"/>
    <col min="3843" max="3858" width="4.36328125" style="176" customWidth="1"/>
    <col min="3859" max="3859" width="0" style="176" hidden="1" customWidth="1"/>
    <col min="3860" max="3860" width="4.36328125" style="176" customWidth="1"/>
    <col min="3861" max="4096" width="9" style="176"/>
    <col min="4097" max="4098" width="9.6328125" style="176" customWidth="1"/>
    <col min="4099" max="4114" width="4.36328125" style="176" customWidth="1"/>
    <col min="4115" max="4115" width="0" style="176" hidden="1" customWidth="1"/>
    <col min="4116" max="4116" width="4.36328125" style="176" customWidth="1"/>
    <col min="4117" max="4352" width="9" style="176"/>
    <col min="4353" max="4354" width="9.6328125" style="176" customWidth="1"/>
    <col min="4355" max="4370" width="4.36328125" style="176" customWidth="1"/>
    <col min="4371" max="4371" width="0" style="176" hidden="1" customWidth="1"/>
    <col min="4372" max="4372" width="4.36328125" style="176" customWidth="1"/>
    <col min="4373" max="4608" width="9" style="176"/>
    <col min="4609" max="4610" width="9.6328125" style="176" customWidth="1"/>
    <col min="4611" max="4626" width="4.36328125" style="176" customWidth="1"/>
    <col min="4627" max="4627" width="0" style="176" hidden="1" customWidth="1"/>
    <col min="4628" max="4628" width="4.36328125" style="176" customWidth="1"/>
    <col min="4629" max="4864" width="9" style="176"/>
    <col min="4865" max="4866" width="9.6328125" style="176" customWidth="1"/>
    <col min="4867" max="4882" width="4.36328125" style="176" customWidth="1"/>
    <col min="4883" max="4883" width="0" style="176" hidden="1" customWidth="1"/>
    <col min="4884" max="4884" width="4.36328125" style="176" customWidth="1"/>
    <col min="4885" max="5120" width="9" style="176"/>
    <col min="5121" max="5122" width="9.6328125" style="176" customWidth="1"/>
    <col min="5123" max="5138" width="4.36328125" style="176" customWidth="1"/>
    <col min="5139" max="5139" width="0" style="176" hidden="1" customWidth="1"/>
    <col min="5140" max="5140" width="4.36328125" style="176" customWidth="1"/>
    <col min="5141" max="5376" width="9" style="176"/>
    <col min="5377" max="5378" width="9.6328125" style="176" customWidth="1"/>
    <col min="5379" max="5394" width="4.36328125" style="176" customWidth="1"/>
    <col min="5395" max="5395" width="0" style="176" hidden="1" customWidth="1"/>
    <col min="5396" max="5396" width="4.36328125" style="176" customWidth="1"/>
    <col min="5397" max="5632" width="9" style="176"/>
    <col min="5633" max="5634" width="9.6328125" style="176" customWidth="1"/>
    <col min="5635" max="5650" width="4.36328125" style="176" customWidth="1"/>
    <col min="5651" max="5651" width="0" style="176" hidden="1" customWidth="1"/>
    <col min="5652" max="5652" width="4.36328125" style="176" customWidth="1"/>
    <col min="5653" max="5888" width="9" style="176"/>
    <col min="5889" max="5890" width="9.6328125" style="176" customWidth="1"/>
    <col min="5891" max="5906" width="4.36328125" style="176" customWidth="1"/>
    <col min="5907" max="5907" width="0" style="176" hidden="1" customWidth="1"/>
    <col min="5908" max="5908" width="4.36328125" style="176" customWidth="1"/>
    <col min="5909" max="6144" width="9" style="176"/>
    <col min="6145" max="6146" width="9.6328125" style="176" customWidth="1"/>
    <col min="6147" max="6162" width="4.36328125" style="176" customWidth="1"/>
    <col min="6163" max="6163" width="0" style="176" hidden="1" customWidth="1"/>
    <col min="6164" max="6164" width="4.36328125" style="176" customWidth="1"/>
    <col min="6165" max="6400" width="9" style="176"/>
    <col min="6401" max="6402" width="9.6328125" style="176" customWidth="1"/>
    <col min="6403" max="6418" width="4.36328125" style="176" customWidth="1"/>
    <col min="6419" max="6419" width="0" style="176" hidden="1" customWidth="1"/>
    <col min="6420" max="6420" width="4.36328125" style="176" customWidth="1"/>
    <col min="6421" max="6656" width="9" style="176"/>
    <col min="6657" max="6658" width="9.6328125" style="176" customWidth="1"/>
    <col min="6659" max="6674" width="4.36328125" style="176" customWidth="1"/>
    <col min="6675" max="6675" width="0" style="176" hidden="1" customWidth="1"/>
    <col min="6676" max="6676" width="4.36328125" style="176" customWidth="1"/>
    <col min="6677" max="6912" width="9" style="176"/>
    <col min="6913" max="6914" width="9.6328125" style="176" customWidth="1"/>
    <col min="6915" max="6930" width="4.36328125" style="176" customWidth="1"/>
    <col min="6931" max="6931" width="0" style="176" hidden="1" customWidth="1"/>
    <col min="6932" max="6932" width="4.36328125" style="176" customWidth="1"/>
    <col min="6933" max="7168" width="9" style="176"/>
    <col min="7169" max="7170" width="9.6328125" style="176" customWidth="1"/>
    <col min="7171" max="7186" width="4.36328125" style="176" customWidth="1"/>
    <col min="7187" max="7187" width="0" style="176" hidden="1" customWidth="1"/>
    <col min="7188" max="7188" width="4.36328125" style="176" customWidth="1"/>
    <col min="7189" max="7424" width="9" style="176"/>
    <col min="7425" max="7426" width="9.6328125" style="176" customWidth="1"/>
    <col min="7427" max="7442" width="4.36328125" style="176" customWidth="1"/>
    <col min="7443" max="7443" width="0" style="176" hidden="1" customWidth="1"/>
    <col min="7444" max="7444" width="4.36328125" style="176" customWidth="1"/>
    <col min="7445" max="7680" width="9" style="176"/>
    <col min="7681" max="7682" width="9.6328125" style="176" customWidth="1"/>
    <col min="7683" max="7698" width="4.36328125" style="176" customWidth="1"/>
    <col min="7699" max="7699" width="0" style="176" hidden="1" customWidth="1"/>
    <col min="7700" max="7700" width="4.36328125" style="176" customWidth="1"/>
    <col min="7701" max="7936" width="9" style="176"/>
    <col min="7937" max="7938" width="9.6328125" style="176" customWidth="1"/>
    <col min="7939" max="7954" width="4.36328125" style="176" customWidth="1"/>
    <col min="7955" max="7955" width="0" style="176" hidden="1" customWidth="1"/>
    <col min="7956" max="7956" width="4.36328125" style="176" customWidth="1"/>
    <col min="7957" max="8192" width="9" style="176"/>
    <col min="8193" max="8194" width="9.6328125" style="176" customWidth="1"/>
    <col min="8195" max="8210" width="4.36328125" style="176" customWidth="1"/>
    <col min="8211" max="8211" width="0" style="176" hidden="1" customWidth="1"/>
    <col min="8212" max="8212" width="4.36328125" style="176" customWidth="1"/>
    <col min="8213" max="8448" width="9" style="176"/>
    <col min="8449" max="8450" width="9.6328125" style="176" customWidth="1"/>
    <col min="8451" max="8466" width="4.36328125" style="176" customWidth="1"/>
    <col min="8467" max="8467" width="0" style="176" hidden="1" customWidth="1"/>
    <col min="8468" max="8468" width="4.36328125" style="176" customWidth="1"/>
    <col min="8469" max="8704" width="9" style="176"/>
    <col min="8705" max="8706" width="9.6328125" style="176" customWidth="1"/>
    <col min="8707" max="8722" width="4.36328125" style="176" customWidth="1"/>
    <col min="8723" max="8723" width="0" style="176" hidden="1" customWidth="1"/>
    <col min="8724" max="8724" width="4.36328125" style="176" customWidth="1"/>
    <col min="8725" max="8960" width="9" style="176"/>
    <col min="8961" max="8962" width="9.6328125" style="176" customWidth="1"/>
    <col min="8963" max="8978" width="4.36328125" style="176" customWidth="1"/>
    <col min="8979" max="8979" width="0" style="176" hidden="1" customWidth="1"/>
    <col min="8980" max="8980" width="4.36328125" style="176" customWidth="1"/>
    <col min="8981" max="9216" width="9" style="176"/>
    <col min="9217" max="9218" width="9.6328125" style="176" customWidth="1"/>
    <col min="9219" max="9234" width="4.36328125" style="176" customWidth="1"/>
    <col min="9235" max="9235" width="0" style="176" hidden="1" customWidth="1"/>
    <col min="9236" max="9236" width="4.36328125" style="176" customWidth="1"/>
    <col min="9237" max="9472" width="9" style="176"/>
    <col min="9473" max="9474" width="9.6328125" style="176" customWidth="1"/>
    <col min="9475" max="9490" width="4.36328125" style="176" customWidth="1"/>
    <col min="9491" max="9491" width="0" style="176" hidden="1" customWidth="1"/>
    <col min="9492" max="9492" width="4.36328125" style="176" customWidth="1"/>
    <col min="9493" max="9728" width="9" style="176"/>
    <col min="9729" max="9730" width="9.6328125" style="176" customWidth="1"/>
    <col min="9731" max="9746" width="4.36328125" style="176" customWidth="1"/>
    <col min="9747" max="9747" width="0" style="176" hidden="1" customWidth="1"/>
    <col min="9748" max="9748" width="4.36328125" style="176" customWidth="1"/>
    <col min="9749" max="9984" width="9" style="176"/>
    <col min="9985" max="9986" width="9.6328125" style="176" customWidth="1"/>
    <col min="9987" max="10002" width="4.36328125" style="176" customWidth="1"/>
    <col min="10003" max="10003" width="0" style="176" hidden="1" customWidth="1"/>
    <col min="10004" max="10004" width="4.36328125" style="176" customWidth="1"/>
    <col min="10005" max="10240" width="9" style="176"/>
    <col min="10241" max="10242" width="9.6328125" style="176" customWidth="1"/>
    <col min="10243" max="10258" width="4.36328125" style="176" customWidth="1"/>
    <col min="10259" max="10259" width="0" style="176" hidden="1" customWidth="1"/>
    <col min="10260" max="10260" width="4.36328125" style="176" customWidth="1"/>
    <col min="10261" max="10496" width="9" style="176"/>
    <col min="10497" max="10498" width="9.6328125" style="176" customWidth="1"/>
    <col min="10499" max="10514" width="4.36328125" style="176" customWidth="1"/>
    <col min="10515" max="10515" width="0" style="176" hidden="1" customWidth="1"/>
    <col min="10516" max="10516" width="4.36328125" style="176" customWidth="1"/>
    <col min="10517" max="10752" width="9" style="176"/>
    <col min="10753" max="10754" width="9.6328125" style="176" customWidth="1"/>
    <col min="10755" max="10770" width="4.36328125" style="176" customWidth="1"/>
    <col min="10771" max="10771" width="0" style="176" hidden="1" customWidth="1"/>
    <col min="10772" max="10772" width="4.36328125" style="176" customWidth="1"/>
    <col min="10773" max="11008" width="9" style="176"/>
    <col min="11009" max="11010" width="9.6328125" style="176" customWidth="1"/>
    <col min="11011" max="11026" width="4.36328125" style="176" customWidth="1"/>
    <col min="11027" max="11027" width="0" style="176" hidden="1" customWidth="1"/>
    <col min="11028" max="11028" width="4.36328125" style="176" customWidth="1"/>
    <col min="11029" max="11264" width="9" style="176"/>
    <col min="11265" max="11266" width="9.6328125" style="176" customWidth="1"/>
    <col min="11267" max="11282" width="4.36328125" style="176" customWidth="1"/>
    <col min="11283" max="11283" width="0" style="176" hidden="1" customWidth="1"/>
    <col min="11284" max="11284" width="4.36328125" style="176" customWidth="1"/>
    <col min="11285" max="11520" width="9" style="176"/>
    <col min="11521" max="11522" width="9.6328125" style="176" customWidth="1"/>
    <col min="11523" max="11538" width="4.36328125" style="176" customWidth="1"/>
    <col min="11539" max="11539" width="0" style="176" hidden="1" customWidth="1"/>
    <col min="11540" max="11540" width="4.36328125" style="176" customWidth="1"/>
    <col min="11541" max="11776" width="9" style="176"/>
    <col min="11777" max="11778" width="9.6328125" style="176" customWidth="1"/>
    <col min="11779" max="11794" width="4.36328125" style="176" customWidth="1"/>
    <col min="11795" max="11795" width="0" style="176" hidden="1" customWidth="1"/>
    <col min="11796" max="11796" width="4.36328125" style="176" customWidth="1"/>
    <col min="11797" max="12032" width="9" style="176"/>
    <col min="12033" max="12034" width="9.6328125" style="176" customWidth="1"/>
    <col min="12035" max="12050" width="4.36328125" style="176" customWidth="1"/>
    <col min="12051" max="12051" width="0" style="176" hidden="1" customWidth="1"/>
    <col min="12052" max="12052" width="4.36328125" style="176" customWidth="1"/>
    <col min="12053" max="12288" width="9" style="176"/>
    <col min="12289" max="12290" width="9.6328125" style="176" customWidth="1"/>
    <col min="12291" max="12306" width="4.36328125" style="176" customWidth="1"/>
    <col min="12307" max="12307" width="0" style="176" hidden="1" customWidth="1"/>
    <col min="12308" max="12308" width="4.36328125" style="176" customWidth="1"/>
    <col min="12309" max="12544" width="9" style="176"/>
    <col min="12545" max="12546" width="9.6328125" style="176" customWidth="1"/>
    <col min="12547" max="12562" width="4.36328125" style="176" customWidth="1"/>
    <col min="12563" max="12563" width="0" style="176" hidden="1" customWidth="1"/>
    <col min="12564" max="12564" width="4.36328125" style="176" customWidth="1"/>
    <col min="12565" max="12800" width="9" style="176"/>
    <col min="12801" max="12802" width="9.6328125" style="176" customWidth="1"/>
    <col min="12803" max="12818" width="4.36328125" style="176" customWidth="1"/>
    <col min="12819" max="12819" width="0" style="176" hidden="1" customWidth="1"/>
    <col min="12820" max="12820" width="4.36328125" style="176" customWidth="1"/>
    <col min="12821" max="13056" width="9" style="176"/>
    <col min="13057" max="13058" width="9.6328125" style="176" customWidth="1"/>
    <col min="13059" max="13074" width="4.36328125" style="176" customWidth="1"/>
    <col min="13075" max="13075" width="0" style="176" hidden="1" customWidth="1"/>
    <col min="13076" max="13076" width="4.36328125" style="176" customWidth="1"/>
    <col min="13077" max="13312" width="9" style="176"/>
    <col min="13313" max="13314" width="9.6328125" style="176" customWidth="1"/>
    <col min="13315" max="13330" width="4.36328125" style="176" customWidth="1"/>
    <col min="13331" max="13331" width="0" style="176" hidden="1" customWidth="1"/>
    <col min="13332" max="13332" width="4.36328125" style="176" customWidth="1"/>
    <col min="13333" max="13568" width="9" style="176"/>
    <col min="13569" max="13570" width="9.6328125" style="176" customWidth="1"/>
    <col min="13571" max="13586" width="4.36328125" style="176" customWidth="1"/>
    <col min="13587" max="13587" width="0" style="176" hidden="1" customWidth="1"/>
    <col min="13588" max="13588" width="4.36328125" style="176" customWidth="1"/>
    <col min="13589" max="13824" width="9" style="176"/>
    <col min="13825" max="13826" width="9.6328125" style="176" customWidth="1"/>
    <col min="13827" max="13842" width="4.36328125" style="176" customWidth="1"/>
    <col min="13843" max="13843" width="0" style="176" hidden="1" customWidth="1"/>
    <col min="13844" max="13844" width="4.36328125" style="176" customWidth="1"/>
    <col min="13845" max="14080" width="9" style="176"/>
    <col min="14081" max="14082" width="9.6328125" style="176" customWidth="1"/>
    <col min="14083" max="14098" width="4.36328125" style="176" customWidth="1"/>
    <col min="14099" max="14099" width="0" style="176" hidden="1" customWidth="1"/>
    <col min="14100" max="14100" width="4.36328125" style="176" customWidth="1"/>
    <col min="14101" max="14336" width="9" style="176"/>
    <col min="14337" max="14338" width="9.6328125" style="176" customWidth="1"/>
    <col min="14339" max="14354" width="4.36328125" style="176" customWidth="1"/>
    <col min="14355" max="14355" width="0" style="176" hidden="1" customWidth="1"/>
    <col min="14356" max="14356" width="4.36328125" style="176" customWidth="1"/>
    <col min="14357" max="14592" width="9" style="176"/>
    <col min="14593" max="14594" width="9.6328125" style="176" customWidth="1"/>
    <col min="14595" max="14610" width="4.36328125" style="176" customWidth="1"/>
    <col min="14611" max="14611" width="0" style="176" hidden="1" customWidth="1"/>
    <col min="14612" max="14612" width="4.36328125" style="176" customWidth="1"/>
    <col min="14613" max="14848" width="9" style="176"/>
    <col min="14849" max="14850" width="9.6328125" style="176" customWidth="1"/>
    <col min="14851" max="14866" width="4.36328125" style="176" customWidth="1"/>
    <col min="14867" max="14867" width="0" style="176" hidden="1" customWidth="1"/>
    <col min="14868" max="14868" width="4.36328125" style="176" customWidth="1"/>
    <col min="14869" max="15104" width="9" style="176"/>
    <col min="15105" max="15106" width="9.6328125" style="176" customWidth="1"/>
    <col min="15107" max="15122" width="4.36328125" style="176" customWidth="1"/>
    <col min="15123" max="15123" width="0" style="176" hidden="1" customWidth="1"/>
    <col min="15124" max="15124" width="4.36328125" style="176" customWidth="1"/>
    <col min="15125" max="15360" width="9" style="176"/>
    <col min="15361" max="15362" width="9.6328125" style="176" customWidth="1"/>
    <col min="15363" max="15378" width="4.36328125" style="176" customWidth="1"/>
    <col min="15379" max="15379" width="0" style="176" hidden="1" customWidth="1"/>
    <col min="15380" max="15380" width="4.36328125" style="176" customWidth="1"/>
    <col min="15381" max="15616" width="9" style="176"/>
    <col min="15617" max="15618" width="9.6328125" style="176" customWidth="1"/>
    <col min="15619" max="15634" width="4.36328125" style="176" customWidth="1"/>
    <col min="15635" max="15635" width="0" style="176" hidden="1" customWidth="1"/>
    <col min="15636" max="15636" width="4.36328125" style="176" customWidth="1"/>
    <col min="15637" max="15872" width="9" style="176"/>
    <col min="15873" max="15874" width="9.6328125" style="176" customWidth="1"/>
    <col min="15875" max="15890" width="4.36328125" style="176" customWidth="1"/>
    <col min="15891" max="15891" width="0" style="176" hidden="1" customWidth="1"/>
    <col min="15892" max="15892" width="4.36328125" style="176" customWidth="1"/>
    <col min="15893" max="16128" width="9" style="176"/>
    <col min="16129" max="16130" width="9.6328125" style="176" customWidth="1"/>
    <col min="16131" max="16146" width="4.36328125" style="176" customWidth="1"/>
    <col min="16147" max="16147" width="0" style="176" hidden="1" customWidth="1"/>
    <col min="16148" max="16148" width="4.36328125" style="176" customWidth="1"/>
    <col min="16149" max="16384" width="9" style="176"/>
  </cols>
  <sheetData>
    <row r="1" spans="1:29" s="153" customFormat="1" ht="25.5" customHeight="1" x14ac:dyDescent="0.2">
      <c r="A1" s="1265" t="s">
        <v>180</v>
      </c>
      <c r="B1" s="1265"/>
      <c r="C1" s="1265"/>
      <c r="D1" s="1265"/>
      <c r="E1" s="1265"/>
      <c r="F1" s="1265"/>
      <c r="G1" s="1265"/>
      <c r="H1" s="1265"/>
      <c r="I1" s="1265"/>
      <c r="J1" s="1265"/>
      <c r="K1" s="1265"/>
      <c r="L1" s="1265"/>
      <c r="M1" s="1265"/>
      <c r="N1" s="1265"/>
      <c r="O1" s="1265"/>
      <c r="P1" s="1265"/>
      <c r="Q1" s="1265"/>
      <c r="R1" s="1265"/>
      <c r="T1" s="154"/>
      <c r="V1" s="155"/>
      <c r="W1" s="155"/>
      <c r="X1" s="155"/>
      <c r="Y1" s="155"/>
      <c r="Z1" s="155"/>
      <c r="AA1" s="155"/>
      <c r="AB1" s="155"/>
    </row>
    <row r="2" spans="1:29" s="153" customFormat="1" ht="25.5" customHeight="1" x14ac:dyDescent="0.2">
      <c r="A2" s="1266" t="s">
        <v>136</v>
      </c>
      <c r="B2" s="1266"/>
      <c r="C2" s="1266"/>
      <c r="D2" s="1266"/>
      <c r="E2" s="1266"/>
      <c r="F2" s="1266"/>
      <c r="G2" s="1266"/>
      <c r="H2" s="1266"/>
      <c r="I2" s="1266"/>
      <c r="J2" s="1266"/>
      <c r="K2" s="1266"/>
      <c r="L2" s="1266"/>
      <c r="M2" s="1266"/>
      <c r="N2" s="1266"/>
      <c r="O2" s="1266"/>
      <c r="P2" s="1266"/>
      <c r="Q2" s="1266"/>
      <c r="R2" s="156"/>
      <c r="U2" s="1267" t="s">
        <v>137</v>
      </c>
      <c r="V2" s="1267"/>
      <c r="W2" s="1267"/>
      <c r="X2" s="1267"/>
      <c r="Y2" s="1267"/>
      <c r="Z2" s="1267"/>
      <c r="AA2" s="1267"/>
      <c r="AB2" s="1267"/>
    </row>
    <row r="3" spans="1:29" s="153" customFormat="1" ht="25.5" customHeight="1" x14ac:dyDescent="0.2">
      <c r="A3" s="154"/>
      <c r="T3" s="154"/>
      <c r="U3" s="1267"/>
      <c r="V3" s="1267"/>
      <c r="W3" s="1267"/>
      <c r="X3" s="1267"/>
      <c r="Y3" s="1267"/>
      <c r="Z3" s="1267"/>
      <c r="AA3" s="1267"/>
      <c r="AB3" s="1267"/>
    </row>
    <row r="4" spans="1:29" s="153" customFormat="1" ht="25.5" customHeight="1" x14ac:dyDescent="0.2">
      <c r="A4" s="1268" t="s">
        <v>138</v>
      </c>
      <c r="B4" s="1268"/>
      <c r="C4" s="1268"/>
      <c r="D4" s="1268"/>
      <c r="E4" s="1268"/>
      <c r="F4" s="1268"/>
      <c r="G4" s="1268"/>
      <c r="H4" s="1268"/>
      <c r="I4" s="1268"/>
      <c r="J4" s="1268"/>
      <c r="K4" s="1268"/>
      <c r="L4" s="1268"/>
      <c r="M4" s="1268"/>
      <c r="N4" s="1268"/>
      <c r="O4" s="1268"/>
      <c r="P4" s="1268"/>
      <c r="Q4" s="1268"/>
      <c r="R4" s="1268"/>
      <c r="T4" s="157"/>
      <c r="U4" s="1267"/>
      <c r="V4" s="1267"/>
      <c r="W4" s="1267"/>
      <c r="X4" s="1267"/>
      <c r="Y4" s="1267"/>
      <c r="Z4" s="1267"/>
      <c r="AA4" s="1267"/>
      <c r="AB4" s="1267"/>
    </row>
    <row r="5" spans="1:29" s="153" customFormat="1" ht="25.5" customHeight="1" x14ac:dyDescent="0.2">
      <c r="A5" s="1268"/>
      <c r="B5" s="1268"/>
      <c r="C5" s="1268"/>
      <c r="D5" s="1268"/>
      <c r="E5" s="1268"/>
      <c r="F5" s="1268"/>
      <c r="G5" s="1268"/>
      <c r="H5" s="1268"/>
      <c r="I5" s="1268"/>
      <c r="J5" s="1268"/>
      <c r="K5" s="1268"/>
      <c r="L5" s="1268"/>
      <c r="M5" s="1268"/>
      <c r="N5" s="1268"/>
      <c r="O5" s="1268"/>
      <c r="P5" s="1268"/>
      <c r="Q5" s="1268"/>
      <c r="R5" s="1268"/>
      <c r="T5" s="157"/>
      <c r="U5" s="1267"/>
      <c r="V5" s="1267"/>
      <c r="W5" s="1267"/>
      <c r="X5" s="1267"/>
      <c r="Y5" s="1267"/>
      <c r="Z5" s="1267"/>
      <c r="AA5" s="1267"/>
      <c r="AB5" s="1267"/>
      <c r="AC5" s="157"/>
    </row>
    <row r="6" spans="1:29" s="153" customFormat="1" ht="25.5" customHeight="1" x14ac:dyDescent="0.2">
      <c r="A6" s="1269" t="s">
        <v>416</v>
      </c>
      <c r="B6" s="1269"/>
      <c r="C6" s="1269"/>
      <c r="D6" s="1269"/>
      <c r="E6" s="157"/>
      <c r="F6" s="157"/>
      <c r="G6" s="157"/>
      <c r="H6" s="157"/>
      <c r="I6" s="157"/>
      <c r="J6" s="157"/>
      <c r="K6" s="157"/>
      <c r="L6" s="157"/>
      <c r="M6" s="157"/>
      <c r="N6" s="157"/>
      <c r="O6" s="157"/>
      <c r="P6" s="157"/>
      <c r="Q6" s="157"/>
      <c r="R6" s="157"/>
      <c r="T6" s="157"/>
      <c r="U6" s="1267"/>
      <c r="V6" s="1267"/>
      <c r="W6" s="1267"/>
      <c r="X6" s="1267"/>
      <c r="Y6" s="1267"/>
      <c r="Z6" s="1267"/>
      <c r="AA6" s="1267"/>
      <c r="AB6" s="1267"/>
      <c r="AC6" s="157"/>
    </row>
    <row r="7" spans="1:29" s="153" customFormat="1" ht="25.5" customHeight="1" x14ac:dyDescent="0.2">
      <c r="I7" s="1280" t="str">
        <f>+交付別添2!F6</f>
        <v xml:space="preserve"> （一級）建築士　　登録                 号</v>
      </c>
      <c r="J7" s="1280"/>
      <c r="K7" s="1280"/>
      <c r="L7" s="1280"/>
      <c r="M7" s="1280"/>
      <c r="N7" s="1280"/>
      <c r="O7" s="1280"/>
      <c r="P7" s="1280"/>
      <c r="Q7" s="1280"/>
      <c r="T7" s="157"/>
      <c r="U7" s="1267"/>
      <c r="V7" s="1267"/>
      <c r="W7" s="1267"/>
      <c r="X7" s="1267"/>
      <c r="Y7" s="1267"/>
      <c r="Z7" s="1267"/>
      <c r="AA7" s="1267"/>
      <c r="AB7" s="1267"/>
    </row>
    <row r="8" spans="1:29" s="153" customFormat="1" ht="25.5" customHeight="1" x14ac:dyDescent="0.2">
      <c r="A8" s="154"/>
      <c r="J8" s="158" t="s">
        <v>139</v>
      </c>
      <c r="L8" s="1281">
        <f>+交付別添2!M7</f>
        <v>0</v>
      </c>
      <c r="M8" s="1281"/>
      <c r="N8" s="1281"/>
      <c r="O8" s="1281"/>
      <c r="P8" s="1281"/>
      <c r="Q8" s="1281"/>
      <c r="U8" s="1267"/>
      <c r="V8" s="1267"/>
      <c r="W8" s="1267"/>
      <c r="X8" s="1267"/>
      <c r="Y8" s="1267"/>
      <c r="Z8" s="1267"/>
      <c r="AA8" s="1267"/>
      <c r="AB8" s="1267"/>
    </row>
    <row r="9" spans="1:29" s="153" customFormat="1" ht="25.5" customHeight="1" x14ac:dyDescent="0.2">
      <c r="A9" s="1270" t="s">
        <v>140</v>
      </c>
      <c r="B9" s="1270"/>
      <c r="C9" s="1270"/>
      <c r="D9" s="1270"/>
      <c r="E9" s="1270"/>
      <c r="F9" s="1270"/>
      <c r="G9" s="1270"/>
      <c r="H9" s="1270"/>
      <c r="I9" s="1270"/>
      <c r="J9" s="1270"/>
      <c r="K9" s="1270"/>
      <c r="L9" s="1270"/>
      <c r="M9" s="1270"/>
      <c r="N9" s="1270"/>
      <c r="O9" s="1270"/>
      <c r="P9" s="1270"/>
      <c r="Q9" s="1270"/>
      <c r="R9" s="1270"/>
      <c r="T9" s="160"/>
      <c r="U9" s="1267"/>
      <c r="V9" s="1267"/>
      <c r="W9" s="1267"/>
      <c r="X9" s="1267"/>
      <c r="Y9" s="1267"/>
      <c r="Z9" s="1267"/>
      <c r="AA9" s="1267"/>
      <c r="AB9" s="1267"/>
      <c r="AC9" s="161"/>
    </row>
    <row r="10" spans="1:29" s="153" customFormat="1" ht="25.5" customHeight="1" x14ac:dyDescent="0.2">
      <c r="A10" s="198" t="s">
        <v>53</v>
      </c>
      <c r="U10" s="1267"/>
      <c r="V10" s="1267"/>
      <c r="W10" s="1267"/>
      <c r="X10" s="1267"/>
      <c r="Y10" s="1267"/>
      <c r="Z10" s="1267"/>
      <c r="AA10" s="1267"/>
      <c r="AB10" s="1267"/>
      <c r="AC10" s="159"/>
    </row>
    <row r="11" spans="1:29" s="153" customFormat="1" ht="33.75" customHeight="1" x14ac:dyDescent="0.2">
      <c r="A11" s="1271" t="s">
        <v>141</v>
      </c>
      <c r="B11" s="1272"/>
      <c r="C11" s="1273" t="str">
        <f>+交付別添2!C11</f>
        <v>あおもり発の積雪寒冷地型住宅最適化プロジェクト</v>
      </c>
      <c r="D11" s="1274"/>
      <c r="E11" s="1274"/>
      <c r="F11" s="1274"/>
      <c r="G11" s="1274"/>
      <c r="H11" s="1274"/>
      <c r="I11" s="1274"/>
      <c r="J11" s="1274"/>
      <c r="K11" s="1274"/>
      <c r="L11" s="1274"/>
      <c r="M11" s="1274"/>
      <c r="N11" s="1274"/>
      <c r="O11" s="1274"/>
      <c r="P11" s="1274"/>
      <c r="Q11" s="1274"/>
      <c r="R11" s="1275"/>
      <c r="U11" s="1267"/>
      <c r="V11" s="1267"/>
      <c r="W11" s="1267"/>
      <c r="X11" s="1267"/>
      <c r="Y11" s="1267"/>
      <c r="Z11" s="1267"/>
      <c r="AA11" s="1267"/>
      <c r="AB11" s="1267"/>
    </row>
    <row r="12" spans="1:29" s="153" customFormat="1" ht="33.75" customHeight="1" x14ac:dyDescent="0.2">
      <c r="A12" s="1276" t="s">
        <v>142</v>
      </c>
      <c r="B12" s="1277"/>
      <c r="C12" s="1273">
        <f>+交付別添2!C12</f>
        <v>0</v>
      </c>
      <c r="D12" s="1274"/>
      <c r="E12" s="1274"/>
      <c r="F12" s="1274"/>
      <c r="G12" s="1274"/>
      <c r="H12" s="1274"/>
      <c r="I12" s="1274"/>
      <c r="J12" s="1274"/>
      <c r="K12" s="1274"/>
      <c r="L12" s="1274"/>
      <c r="M12" s="1274"/>
      <c r="N12" s="1274"/>
      <c r="O12" s="1274"/>
      <c r="P12" s="1274"/>
      <c r="Q12" s="1274"/>
      <c r="R12" s="1275"/>
      <c r="U12" s="1267"/>
      <c r="V12" s="1267"/>
      <c r="W12" s="1267"/>
      <c r="X12" s="1267"/>
      <c r="Y12" s="1267"/>
      <c r="Z12" s="1267"/>
      <c r="AA12" s="1267"/>
      <c r="AB12" s="1267"/>
    </row>
    <row r="13" spans="1:29" s="153" customFormat="1" ht="33.75" customHeight="1" x14ac:dyDescent="0.2">
      <c r="A13" s="1276" t="s">
        <v>143</v>
      </c>
      <c r="B13" s="1277"/>
      <c r="C13" s="1273">
        <f>+交付別添2!C13</f>
        <v>0</v>
      </c>
      <c r="D13" s="1274"/>
      <c r="E13" s="1274"/>
      <c r="F13" s="1274"/>
      <c r="G13" s="1274"/>
      <c r="H13" s="1274"/>
      <c r="I13" s="1274"/>
      <c r="J13" s="1274"/>
      <c r="K13" s="1274"/>
      <c r="L13" s="1274"/>
      <c r="M13" s="1274"/>
      <c r="N13" s="1274"/>
      <c r="O13" s="1274"/>
      <c r="P13" s="1274"/>
      <c r="Q13" s="1274"/>
      <c r="R13" s="1275"/>
      <c r="U13" s="1267"/>
      <c r="V13" s="1267"/>
      <c r="W13" s="1267"/>
      <c r="X13" s="1267"/>
      <c r="Y13" s="1267"/>
      <c r="Z13" s="1267"/>
      <c r="AA13" s="1267"/>
      <c r="AB13" s="1267"/>
    </row>
    <row r="14" spans="1:29" s="153" customFormat="1" ht="33.75" customHeight="1" x14ac:dyDescent="0.2">
      <c r="A14" s="1278" t="s">
        <v>144</v>
      </c>
      <c r="B14" s="1279"/>
      <c r="C14" s="162" t="str">
        <f>+交付別添2!C14</f>
        <v>□</v>
      </c>
      <c r="D14" s="163" t="s">
        <v>145</v>
      </c>
      <c r="E14" s="164"/>
      <c r="F14" s="165" t="str">
        <f>+交付別添2!F14</f>
        <v>■</v>
      </c>
      <c r="G14" s="163" t="s">
        <v>58</v>
      </c>
      <c r="H14" s="163"/>
      <c r="I14" s="164"/>
      <c r="J14" s="165" t="str">
        <f>+交付別添2!J14</f>
        <v>□</v>
      </c>
      <c r="K14" s="163" t="s">
        <v>59</v>
      </c>
      <c r="L14" s="166"/>
      <c r="M14" s="163"/>
      <c r="N14" s="165" t="str">
        <f>+交付別添2!N14</f>
        <v>□</v>
      </c>
      <c r="O14" s="167" t="str">
        <f>+交付別添2!O14</f>
        <v>その他（　　）</v>
      </c>
      <c r="P14" s="167"/>
      <c r="Q14" s="167"/>
      <c r="R14" s="168"/>
      <c r="S14" s="153" t="s">
        <v>146</v>
      </c>
      <c r="U14" s="1267"/>
      <c r="V14" s="1267"/>
      <c r="W14" s="1267"/>
      <c r="X14" s="1267"/>
      <c r="Y14" s="1267"/>
      <c r="Z14" s="1267"/>
      <c r="AA14" s="1267"/>
      <c r="AB14" s="1267"/>
    </row>
    <row r="15" spans="1:29" s="153" customFormat="1" ht="33.75" customHeight="1" x14ac:dyDescent="0.2">
      <c r="A15" s="1218" t="s">
        <v>147</v>
      </c>
      <c r="B15" s="1256"/>
      <c r="C15" s="162" t="str">
        <f>+交付別添2!C15</f>
        <v>■</v>
      </c>
      <c r="D15" s="169" t="s">
        <v>148</v>
      </c>
      <c r="E15" s="165" t="str">
        <f>+交付別添2!E15</f>
        <v>□</v>
      </c>
      <c r="F15" s="169" t="s">
        <v>149</v>
      </c>
      <c r="G15" s="169"/>
      <c r="H15" s="165" t="str">
        <f>+交付別添2!H15</f>
        <v>□</v>
      </c>
      <c r="I15" s="169" t="s">
        <v>150</v>
      </c>
      <c r="J15" s="163"/>
      <c r="K15" s="165" t="str">
        <f>+交付別添2!K15</f>
        <v>□</v>
      </c>
      <c r="L15" s="169" t="s">
        <v>151</v>
      </c>
      <c r="M15" s="163"/>
      <c r="N15" s="165" t="str">
        <f>+交付別添2!N15</f>
        <v>□</v>
      </c>
      <c r="O15" s="167" t="str">
        <f>+交付別添2!O15</f>
        <v>その他（　　）</v>
      </c>
      <c r="P15" s="167"/>
      <c r="Q15" s="167"/>
      <c r="R15" s="168"/>
      <c r="S15" s="153" t="s">
        <v>152</v>
      </c>
    </row>
    <row r="16" spans="1:29" s="153" customFormat="1" ht="16.5" customHeight="1" x14ac:dyDescent="0.2">
      <c r="A16" s="1257" t="s">
        <v>83</v>
      </c>
      <c r="B16" s="1258"/>
      <c r="C16" s="1257" t="s">
        <v>84</v>
      </c>
      <c r="D16" s="1260"/>
      <c r="E16" s="1260"/>
      <c r="F16" s="1244" t="s">
        <v>153</v>
      </c>
      <c r="G16" s="1263">
        <f>+交付別添2!G16</f>
        <v>0</v>
      </c>
      <c r="H16" s="1263">
        <f>+交付別添2!H16</f>
        <v>0</v>
      </c>
      <c r="I16" s="1242" t="s">
        <v>154</v>
      </c>
      <c r="J16" s="1244" t="s">
        <v>155</v>
      </c>
      <c r="K16" s="1244" t="s">
        <v>156</v>
      </c>
      <c r="L16" s="1250">
        <f>+交付別添2!L16</f>
        <v>0</v>
      </c>
      <c r="M16" s="1252" t="s">
        <v>70</v>
      </c>
      <c r="N16" s="170"/>
      <c r="O16" s="1254" t="s">
        <v>157</v>
      </c>
      <c r="P16" s="1250">
        <f>+交付別添2!P16</f>
        <v>0</v>
      </c>
      <c r="Q16" s="1252" t="s">
        <v>70</v>
      </c>
      <c r="R16" s="1246"/>
    </row>
    <row r="17" spans="1:18" s="153" customFormat="1" ht="16.5" customHeight="1" x14ac:dyDescent="0.2">
      <c r="A17" s="1226"/>
      <c r="B17" s="1259"/>
      <c r="C17" s="1261"/>
      <c r="D17" s="1262"/>
      <c r="E17" s="1262"/>
      <c r="F17" s="1245"/>
      <c r="G17" s="1264">
        <f>+交付別添2!G17</f>
        <v>0</v>
      </c>
      <c r="H17" s="1264">
        <f>+交付別添2!H17</f>
        <v>0</v>
      </c>
      <c r="I17" s="1243"/>
      <c r="J17" s="1245"/>
      <c r="K17" s="1245"/>
      <c r="L17" s="1251">
        <f>+交付別添2!L17</f>
        <v>0</v>
      </c>
      <c r="M17" s="1253"/>
      <c r="N17" s="171"/>
      <c r="O17" s="1255"/>
      <c r="P17" s="1251">
        <f>+交付別添2!P17</f>
        <v>0</v>
      </c>
      <c r="Q17" s="1253"/>
      <c r="R17" s="1247"/>
    </row>
    <row r="18" spans="1:18" s="153" customFormat="1" ht="33.75" customHeight="1" x14ac:dyDescent="0.2">
      <c r="A18" s="1231" t="s">
        <v>158</v>
      </c>
      <c r="B18" s="1248"/>
      <c r="C18" s="165" t="s">
        <v>5</v>
      </c>
      <c r="D18" s="172" t="s">
        <v>10</v>
      </c>
      <c r="E18" s="165" t="s">
        <v>5</v>
      </c>
      <c r="F18" s="172" t="s">
        <v>90</v>
      </c>
      <c r="G18" s="1249" t="s">
        <v>438</v>
      </c>
      <c r="H18" s="1249"/>
      <c r="I18" s="1249"/>
      <c r="J18" s="1249"/>
      <c r="K18" s="1249"/>
      <c r="L18" s="1249"/>
      <c r="M18" s="1249"/>
      <c r="N18" s="165" t="s">
        <v>5</v>
      </c>
      <c r="O18" s="173" t="s">
        <v>159</v>
      </c>
      <c r="P18" s="165" t="s">
        <v>5</v>
      </c>
      <c r="Q18" s="173" t="s">
        <v>160</v>
      </c>
      <c r="R18" s="174"/>
    </row>
    <row r="19" spans="1:18" s="153" customFormat="1" ht="25.5" customHeight="1" x14ac:dyDescent="0.2">
      <c r="A19" s="1230" t="s">
        <v>161</v>
      </c>
      <c r="B19" s="1230"/>
      <c r="C19" s="1230"/>
      <c r="D19" s="1230"/>
      <c r="E19" s="1230"/>
      <c r="F19" s="1230"/>
      <c r="G19" s="1230"/>
      <c r="H19" s="1230"/>
      <c r="I19" s="1230"/>
      <c r="J19" s="1230"/>
      <c r="K19" s="1230"/>
      <c r="L19" s="1230"/>
      <c r="M19" s="1230"/>
      <c r="N19" s="1230"/>
      <c r="O19" s="1230"/>
      <c r="P19" s="1230"/>
      <c r="Q19" s="1230"/>
      <c r="R19" s="1230"/>
    </row>
    <row r="20" spans="1:18" s="153" customFormat="1" ht="25.5" customHeight="1" x14ac:dyDescent="0.2"/>
    <row r="21" spans="1:18" s="153" customFormat="1" ht="25.5" customHeight="1" x14ac:dyDescent="0.2">
      <c r="A21" s="198" t="s">
        <v>73</v>
      </c>
    </row>
    <row r="22" spans="1:18" s="153" customFormat="1" ht="23.25" customHeight="1" x14ac:dyDescent="0.2">
      <c r="A22" s="1231" t="s">
        <v>162</v>
      </c>
      <c r="B22" s="1232"/>
      <c r="C22" s="1234" t="s">
        <v>163</v>
      </c>
      <c r="D22" s="1235"/>
      <c r="E22" s="1235"/>
      <c r="F22" s="1235"/>
      <c r="G22" s="1236">
        <f>+交付別添2!G21</f>
        <v>0</v>
      </c>
      <c r="H22" s="1236"/>
      <c r="I22" s="1236"/>
      <c r="J22" s="1236"/>
      <c r="K22" s="1236"/>
      <c r="L22" s="1236"/>
      <c r="M22" s="1236"/>
      <c r="N22" s="1236"/>
      <c r="O22" s="1236"/>
      <c r="P22" s="1236"/>
      <c r="Q22" s="1236"/>
      <c r="R22" s="1237"/>
    </row>
    <row r="23" spans="1:18" s="153" customFormat="1" ht="23.25" customHeight="1" x14ac:dyDescent="0.2">
      <c r="A23" s="1231"/>
      <c r="B23" s="1233"/>
      <c r="C23" s="1238" t="s">
        <v>164</v>
      </c>
      <c r="D23" s="1239"/>
      <c r="E23" s="1239"/>
      <c r="F23" s="1239"/>
      <c r="G23" s="1240">
        <f>+交付別添2!G22</f>
        <v>0</v>
      </c>
      <c r="H23" s="1240"/>
      <c r="I23" s="1240"/>
      <c r="J23" s="1240"/>
      <c r="K23" s="1240"/>
      <c r="L23" s="1240"/>
      <c r="M23" s="1240"/>
      <c r="N23" s="1240"/>
      <c r="O23" s="1240"/>
      <c r="P23" s="1240"/>
      <c r="Q23" s="1240"/>
      <c r="R23" s="1241"/>
    </row>
    <row r="24" spans="1:18" s="153" customFormat="1" ht="23.25" customHeight="1" x14ac:dyDescent="0.2">
      <c r="A24" s="1218" t="s">
        <v>165</v>
      </c>
      <c r="B24" s="1219"/>
      <c r="C24" s="1222" t="s">
        <v>166</v>
      </c>
      <c r="D24" s="1223"/>
      <c r="E24" s="1223"/>
      <c r="F24" s="1223"/>
      <c r="G24" s="1224">
        <f>+交付別添2!G23</f>
        <v>0</v>
      </c>
      <c r="H24" s="1224"/>
      <c r="I24" s="1224"/>
      <c r="J24" s="1224"/>
      <c r="K24" s="1224"/>
      <c r="L24" s="1224"/>
      <c r="M24" s="1224"/>
      <c r="N24" s="1224"/>
      <c r="O24" s="1224"/>
      <c r="P24" s="1224"/>
      <c r="Q24" s="1224"/>
      <c r="R24" s="1225"/>
    </row>
    <row r="25" spans="1:18" s="153" customFormat="1" ht="23.25" customHeight="1" x14ac:dyDescent="0.2">
      <c r="A25" s="1220"/>
      <c r="B25" s="1221"/>
      <c r="C25" s="1226" t="s">
        <v>164</v>
      </c>
      <c r="D25" s="1227"/>
      <c r="E25" s="1227"/>
      <c r="F25" s="1227"/>
      <c r="G25" s="1228">
        <f>+交付別添2!G24</f>
        <v>0</v>
      </c>
      <c r="H25" s="1228"/>
      <c r="I25" s="1228"/>
      <c r="J25" s="1228"/>
      <c r="K25" s="1228"/>
      <c r="L25" s="1228"/>
      <c r="M25" s="1228"/>
      <c r="N25" s="1228"/>
      <c r="O25" s="1228"/>
      <c r="P25" s="1228"/>
      <c r="Q25" s="1228"/>
      <c r="R25" s="1229"/>
    </row>
    <row r="26" spans="1:18" s="175" customFormat="1" x14ac:dyDescent="0.2"/>
    <row r="27" spans="1:18" s="175" customFormat="1" x14ac:dyDescent="0.2"/>
    <row r="28" spans="1:18" s="175" customFormat="1" x14ac:dyDescent="0.2"/>
    <row r="29" spans="1:18" s="175" customFormat="1" x14ac:dyDescent="0.2"/>
    <row r="30" spans="1:18" s="175" customFormat="1" x14ac:dyDescent="0.2"/>
    <row r="31" spans="1:18" s="175" customFormat="1" x14ac:dyDescent="0.2"/>
    <row r="32" spans="1:18" s="175" customFormat="1" x14ac:dyDescent="0.2"/>
    <row r="33" s="175" customFormat="1" x14ac:dyDescent="0.2"/>
  </sheetData>
  <protectedRanges>
    <protectedRange sqref="C15 E15 H15 K15 N15 L16 P16 E18 G18 N18 P18 G22:R25 A6:D6 A8:P8 E6:H7 R6:R8 I6:Q6 I7:P7 C11:R13 C18" name="範囲1"/>
    <protectedRange sqref="L16 P16" name="範囲2"/>
    <protectedRange sqref="C14 L14 F14 J14 N14" name="範囲1_2_1"/>
    <protectedRange sqref="G16" name="範囲1_1"/>
    <protectedRange sqref="Q8" name="範囲1_2"/>
  </protectedRanges>
  <dataConsolidate link="1"/>
  <mergeCells count="42">
    <mergeCell ref="A1:R1"/>
    <mergeCell ref="A2:Q2"/>
    <mergeCell ref="U2:AB14"/>
    <mergeCell ref="A4:R5"/>
    <mergeCell ref="A6:D6"/>
    <mergeCell ref="A9:R9"/>
    <mergeCell ref="A11:B11"/>
    <mergeCell ref="C11:R11"/>
    <mergeCell ref="A12:B12"/>
    <mergeCell ref="C12:R12"/>
    <mergeCell ref="A13:B13"/>
    <mergeCell ref="C13:R13"/>
    <mergeCell ref="A14:B14"/>
    <mergeCell ref="I7:Q7"/>
    <mergeCell ref="L8:Q8"/>
    <mergeCell ref="A15:B15"/>
    <mergeCell ref="A16:B17"/>
    <mergeCell ref="C16:E17"/>
    <mergeCell ref="F16:F17"/>
    <mergeCell ref="G16:H17"/>
    <mergeCell ref="I16:I17"/>
    <mergeCell ref="J16:J17"/>
    <mergeCell ref="R16:R17"/>
    <mergeCell ref="A18:B18"/>
    <mergeCell ref="G18:M18"/>
    <mergeCell ref="K16:K17"/>
    <mergeCell ref="L16:L17"/>
    <mergeCell ref="M16:M17"/>
    <mergeCell ref="O16:O17"/>
    <mergeCell ref="P16:P17"/>
    <mergeCell ref="Q16:Q17"/>
    <mergeCell ref="A19:R19"/>
    <mergeCell ref="A22:B23"/>
    <mergeCell ref="C22:F22"/>
    <mergeCell ref="G22:R22"/>
    <mergeCell ref="C23:F23"/>
    <mergeCell ref="G23:R23"/>
    <mergeCell ref="A24:B25"/>
    <mergeCell ref="C24:F24"/>
    <mergeCell ref="G24:R24"/>
    <mergeCell ref="C25:F25"/>
    <mergeCell ref="G25:R25"/>
  </mergeCells>
  <phoneticPr fontId="3"/>
  <dataValidations count="5">
    <dataValidation allowBlank="1" showInputMessage="1" showErrorMessage="1" promptTitle="所在地" prompt="都道府県から記入して下さい_x000a_" sqref="WVK983053:WVZ98305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xr:uid="{00000000-0002-0000-1C00-000000000000}"/>
    <dataValidation allowBlank="1" showInputMessage="1" showErrorMessage="1" promptTitle="日付け" prompt="建築士が出荷証明や写真をもとに提案内容を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1C00-000001000000}"/>
    <dataValidation allowBlank="1" showInputMessage="1" showErrorMessage="1" promptTitle="変更が無い場合" prompt="交付申請時と同様に記載して下さい。" sqref="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xr:uid="{00000000-0002-0000-1C00-000002000000}"/>
    <dataValidation allowBlank="1" showInputMessage="1" showErrorMessage="1" promptTitle="都道府県" prompt="都道府県から記入して下さい" sqref="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G25:R25 JC25:JN25 SY25:TJ25 ACU25:ADF25 AMQ25:ANB25 AWM25:AWX25 BGI25:BGT25 BQE25:BQP25 CAA25:CAL25 CJW25:CKH25 CTS25:CUD25 DDO25:DDZ25 DNK25:DNV25 DXG25:DXR25 EHC25:EHN25 EQY25:ERJ25 FAU25:FBF25 FKQ25:FLB25 FUM25:FUX25 GEI25:GET25 GOE25:GOP25 GYA25:GYL25 HHW25:HIH25 HRS25:HSD25 IBO25:IBZ25 ILK25:ILV25 IVG25:IVR25 JFC25:JFN25 JOY25:JPJ25 JYU25:JZF25 KIQ25:KJB25 KSM25:KSX25 LCI25:LCT25 LME25:LMP25 LWA25:LWL25 MFW25:MGH25 MPS25:MQD25 MZO25:MZZ25 NJK25:NJV25 NTG25:NTR25 ODC25:ODN25 OMY25:ONJ25 OWU25:OXF25 PGQ25:PHB25 PQM25:PQX25 QAI25:QAT25 QKE25:QKP25 QUA25:QUL25 RDW25:REH25 RNS25:ROD25 RXO25:RXZ25 SHK25:SHV25 SRG25:SRR25 TBC25:TBN25 TKY25:TLJ25 TUU25:TVF25 UEQ25:UFB25 UOM25:UOX25 UYI25:UYT25 VIE25:VIP25 VSA25:VSL25 WBW25:WCH25 WLS25:WMD25 WVO25:WVZ25 G65561:R65561 JC65561:JN65561 SY65561:TJ65561 ACU65561:ADF65561 AMQ65561:ANB65561 AWM65561:AWX65561 BGI65561:BGT65561 BQE65561:BQP65561 CAA65561:CAL65561 CJW65561:CKH65561 CTS65561:CUD65561 DDO65561:DDZ65561 DNK65561:DNV65561 DXG65561:DXR65561 EHC65561:EHN65561 EQY65561:ERJ65561 FAU65561:FBF65561 FKQ65561:FLB65561 FUM65561:FUX65561 GEI65561:GET65561 GOE65561:GOP65561 GYA65561:GYL65561 HHW65561:HIH65561 HRS65561:HSD65561 IBO65561:IBZ65561 ILK65561:ILV65561 IVG65561:IVR65561 JFC65561:JFN65561 JOY65561:JPJ65561 JYU65561:JZF65561 KIQ65561:KJB65561 KSM65561:KSX65561 LCI65561:LCT65561 LME65561:LMP65561 LWA65561:LWL65561 MFW65561:MGH65561 MPS65561:MQD65561 MZO65561:MZZ65561 NJK65561:NJV65561 NTG65561:NTR65561 ODC65561:ODN65561 OMY65561:ONJ65561 OWU65561:OXF65561 PGQ65561:PHB65561 PQM65561:PQX65561 QAI65561:QAT65561 QKE65561:QKP65561 QUA65561:QUL65561 RDW65561:REH65561 RNS65561:ROD65561 RXO65561:RXZ65561 SHK65561:SHV65561 SRG65561:SRR65561 TBC65561:TBN65561 TKY65561:TLJ65561 TUU65561:TVF65561 UEQ65561:UFB65561 UOM65561:UOX65561 UYI65561:UYT65561 VIE65561:VIP65561 VSA65561:VSL65561 WBW65561:WCH65561 WLS65561:WMD65561 WVO65561:WVZ65561 G131097:R131097 JC131097:JN131097 SY131097:TJ131097 ACU131097:ADF131097 AMQ131097:ANB131097 AWM131097:AWX131097 BGI131097:BGT131097 BQE131097:BQP131097 CAA131097:CAL131097 CJW131097:CKH131097 CTS131097:CUD131097 DDO131097:DDZ131097 DNK131097:DNV131097 DXG131097:DXR131097 EHC131097:EHN131097 EQY131097:ERJ131097 FAU131097:FBF131097 FKQ131097:FLB131097 FUM131097:FUX131097 GEI131097:GET131097 GOE131097:GOP131097 GYA131097:GYL131097 HHW131097:HIH131097 HRS131097:HSD131097 IBO131097:IBZ131097 ILK131097:ILV131097 IVG131097:IVR131097 JFC131097:JFN131097 JOY131097:JPJ131097 JYU131097:JZF131097 KIQ131097:KJB131097 KSM131097:KSX131097 LCI131097:LCT131097 LME131097:LMP131097 LWA131097:LWL131097 MFW131097:MGH131097 MPS131097:MQD131097 MZO131097:MZZ131097 NJK131097:NJV131097 NTG131097:NTR131097 ODC131097:ODN131097 OMY131097:ONJ131097 OWU131097:OXF131097 PGQ131097:PHB131097 PQM131097:PQX131097 QAI131097:QAT131097 QKE131097:QKP131097 QUA131097:QUL131097 RDW131097:REH131097 RNS131097:ROD131097 RXO131097:RXZ131097 SHK131097:SHV131097 SRG131097:SRR131097 TBC131097:TBN131097 TKY131097:TLJ131097 TUU131097:TVF131097 UEQ131097:UFB131097 UOM131097:UOX131097 UYI131097:UYT131097 VIE131097:VIP131097 VSA131097:VSL131097 WBW131097:WCH131097 WLS131097:WMD131097 WVO131097:WVZ131097 G196633:R196633 JC196633:JN196633 SY196633:TJ196633 ACU196633:ADF196633 AMQ196633:ANB196633 AWM196633:AWX196633 BGI196633:BGT196633 BQE196633:BQP196633 CAA196633:CAL196633 CJW196633:CKH196633 CTS196633:CUD196633 DDO196633:DDZ196633 DNK196633:DNV196633 DXG196633:DXR196633 EHC196633:EHN196633 EQY196633:ERJ196633 FAU196633:FBF196633 FKQ196633:FLB196633 FUM196633:FUX196633 GEI196633:GET196633 GOE196633:GOP196633 GYA196633:GYL196633 HHW196633:HIH196633 HRS196633:HSD196633 IBO196633:IBZ196633 ILK196633:ILV196633 IVG196633:IVR196633 JFC196633:JFN196633 JOY196633:JPJ196633 JYU196633:JZF196633 KIQ196633:KJB196633 KSM196633:KSX196633 LCI196633:LCT196633 LME196633:LMP196633 LWA196633:LWL196633 MFW196633:MGH196633 MPS196633:MQD196633 MZO196633:MZZ196633 NJK196633:NJV196633 NTG196633:NTR196633 ODC196633:ODN196633 OMY196633:ONJ196633 OWU196633:OXF196633 PGQ196633:PHB196633 PQM196633:PQX196633 QAI196633:QAT196633 QKE196633:QKP196633 QUA196633:QUL196633 RDW196633:REH196633 RNS196633:ROD196633 RXO196633:RXZ196633 SHK196633:SHV196633 SRG196633:SRR196633 TBC196633:TBN196633 TKY196633:TLJ196633 TUU196633:TVF196633 UEQ196633:UFB196633 UOM196633:UOX196633 UYI196633:UYT196633 VIE196633:VIP196633 VSA196633:VSL196633 WBW196633:WCH196633 WLS196633:WMD196633 WVO196633:WVZ196633 G262169:R262169 JC262169:JN262169 SY262169:TJ262169 ACU262169:ADF262169 AMQ262169:ANB262169 AWM262169:AWX262169 BGI262169:BGT262169 BQE262169:BQP262169 CAA262169:CAL262169 CJW262169:CKH262169 CTS262169:CUD262169 DDO262169:DDZ262169 DNK262169:DNV262169 DXG262169:DXR262169 EHC262169:EHN262169 EQY262169:ERJ262169 FAU262169:FBF262169 FKQ262169:FLB262169 FUM262169:FUX262169 GEI262169:GET262169 GOE262169:GOP262169 GYA262169:GYL262169 HHW262169:HIH262169 HRS262169:HSD262169 IBO262169:IBZ262169 ILK262169:ILV262169 IVG262169:IVR262169 JFC262169:JFN262169 JOY262169:JPJ262169 JYU262169:JZF262169 KIQ262169:KJB262169 KSM262169:KSX262169 LCI262169:LCT262169 LME262169:LMP262169 LWA262169:LWL262169 MFW262169:MGH262169 MPS262169:MQD262169 MZO262169:MZZ262169 NJK262169:NJV262169 NTG262169:NTR262169 ODC262169:ODN262169 OMY262169:ONJ262169 OWU262169:OXF262169 PGQ262169:PHB262169 PQM262169:PQX262169 QAI262169:QAT262169 QKE262169:QKP262169 QUA262169:QUL262169 RDW262169:REH262169 RNS262169:ROD262169 RXO262169:RXZ262169 SHK262169:SHV262169 SRG262169:SRR262169 TBC262169:TBN262169 TKY262169:TLJ262169 TUU262169:TVF262169 UEQ262169:UFB262169 UOM262169:UOX262169 UYI262169:UYT262169 VIE262169:VIP262169 VSA262169:VSL262169 WBW262169:WCH262169 WLS262169:WMD262169 WVO262169:WVZ262169 G327705:R327705 JC327705:JN327705 SY327705:TJ327705 ACU327705:ADF327705 AMQ327705:ANB327705 AWM327705:AWX327705 BGI327705:BGT327705 BQE327705:BQP327705 CAA327705:CAL327705 CJW327705:CKH327705 CTS327705:CUD327705 DDO327705:DDZ327705 DNK327705:DNV327705 DXG327705:DXR327705 EHC327705:EHN327705 EQY327705:ERJ327705 FAU327705:FBF327705 FKQ327705:FLB327705 FUM327705:FUX327705 GEI327705:GET327705 GOE327705:GOP327705 GYA327705:GYL327705 HHW327705:HIH327705 HRS327705:HSD327705 IBO327705:IBZ327705 ILK327705:ILV327705 IVG327705:IVR327705 JFC327705:JFN327705 JOY327705:JPJ327705 JYU327705:JZF327705 KIQ327705:KJB327705 KSM327705:KSX327705 LCI327705:LCT327705 LME327705:LMP327705 LWA327705:LWL327705 MFW327705:MGH327705 MPS327705:MQD327705 MZO327705:MZZ327705 NJK327705:NJV327705 NTG327705:NTR327705 ODC327705:ODN327705 OMY327705:ONJ327705 OWU327705:OXF327705 PGQ327705:PHB327705 PQM327705:PQX327705 QAI327705:QAT327705 QKE327705:QKP327705 QUA327705:QUL327705 RDW327705:REH327705 RNS327705:ROD327705 RXO327705:RXZ327705 SHK327705:SHV327705 SRG327705:SRR327705 TBC327705:TBN327705 TKY327705:TLJ327705 TUU327705:TVF327705 UEQ327705:UFB327705 UOM327705:UOX327705 UYI327705:UYT327705 VIE327705:VIP327705 VSA327705:VSL327705 WBW327705:WCH327705 WLS327705:WMD327705 WVO327705:WVZ327705 G393241:R393241 JC393241:JN393241 SY393241:TJ393241 ACU393241:ADF393241 AMQ393241:ANB393241 AWM393241:AWX393241 BGI393241:BGT393241 BQE393241:BQP393241 CAA393241:CAL393241 CJW393241:CKH393241 CTS393241:CUD393241 DDO393241:DDZ393241 DNK393241:DNV393241 DXG393241:DXR393241 EHC393241:EHN393241 EQY393241:ERJ393241 FAU393241:FBF393241 FKQ393241:FLB393241 FUM393241:FUX393241 GEI393241:GET393241 GOE393241:GOP393241 GYA393241:GYL393241 HHW393241:HIH393241 HRS393241:HSD393241 IBO393241:IBZ393241 ILK393241:ILV393241 IVG393241:IVR393241 JFC393241:JFN393241 JOY393241:JPJ393241 JYU393241:JZF393241 KIQ393241:KJB393241 KSM393241:KSX393241 LCI393241:LCT393241 LME393241:LMP393241 LWA393241:LWL393241 MFW393241:MGH393241 MPS393241:MQD393241 MZO393241:MZZ393241 NJK393241:NJV393241 NTG393241:NTR393241 ODC393241:ODN393241 OMY393241:ONJ393241 OWU393241:OXF393241 PGQ393241:PHB393241 PQM393241:PQX393241 QAI393241:QAT393241 QKE393241:QKP393241 QUA393241:QUL393241 RDW393241:REH393241 RNS393241:ROD393241 RXO393241:RXZ393241 SHK393241:SHV393241 SRG393241:SRR393241 TBC393241:TBN393241 TKY393241:TLJ393241 TUU393241:TVF393241 UEQ393241:UFB393241 UOM393241:UOX393241 UYI393241:UYT393241 VIE393241:VIP393241 VSA393241:VSL393241 WBW393241:WCH393241 WLS393241:WMD393241 WVO393241:WVZ393241 G458777:R458777 JC458777:JN458777 SY458777:TJ458777 ACU458777:ADF458777 AMQ458777:ANB458777 AWM458777:AWX458777 BGI458777:BGT458777 BQE458777:BQP458777 CAA458777:CAL458777 CJW458777:CKH458777 CTS458777:CUD458777 DDO458777:DDZ458777 DNK458777:DNV458777 DXG458777:DXR458777 EHC458777:EHN458777 EQY458777:ERJ458777 FAU458777:FBF458777 FKQ458777:FLB458777 FUM458777:FUX458777 GEI458777:GET458777 GOE458777:GOP458777 GYA458777:GYL458777 HHW458777:HIH458777 HRS458777:HSD458777 IBO458777:IBZ458777 ILK458777:ILV458777 IVG458777:IVR458777 JFC458777:JFN458777 JOY458777:JPJ458777 JYU458777:JZF458777 KIQ458777:KJB458777 KSM458777:KSX458777 LCI458777:LCT458777 LME458777:LMP458777 LWA458777:LWL458777 MFW458777:MGH458777 MPS458777:MQD458777 MZO458777:MZZ458777 NJK458777:NJV458777 NTG458777:NTR458777 ODC458777:ODN458777 OMY458777:ONJ458777 OWU458777:OXF458777 PGQ458777:PHB458777 PQM458777:PQX458777 QAI458777:QAT458777 QKE458777:QKP458777 QUA458777:QUL458777 RDW458777:REH458777 RNS458777:ROD458777 RXO458777:RXZ458777 SHK458777:SHV458777 SRG458777:SRR458777 TBC458777:TBN458777 TKY458777:TLJ458777 TUU458777:TVF458777 UEQ458777:UFB458777 UOM458777:UOX458777 UYI458777:UYT458777 VIE458777:VIP458777 VSA458777:VSL458777 WBW458777:WCH458777 WLS458777:WMD458777 WVO458777:WVZ458777 G524313:R524313 JC524313:JN524313 SY524313:TJ524313 ACU524313:ADF524313 AMQ524313:ANB524313 AWM524313:AWX524313 BGI524313:BGT524313 BQE524313:BQP524313 CAA524313:CAL524313 CJW524313:CKH524313 CTS524313:CUD524313 DDO524313:DDZ524313 DNK524313:DNV524313 DXG524313:DXR524313 EHC524313:EHN524313 EQY524313:ERJ524313 FAU524313:FBF524313 FKQ524313:FLB524313 FUM524313:FUX524313 GEI524313:GET524313 GOE524313:GOP524313 GYA524313:GYL524313 HHW524313:HIH524313 HRS524313:HSD524313 IBO524313:IBZ524313 ILK524313:ILV524313 IVG524313:IVR524313 JFC524313:JFN524313 JOY524313:JPJ524313 JYU524313:JZF524313 KIQ524313:KJB524313 KSM524313:KSX524313 LCI524313:LCT524313 LME524313:LMP524313 LWA524313:LWL524313 MFW524313:MGH524313 MPS524313:MQD524313 MZO524313:MZZ524313 NJK524313:NJV524313 NTG524313:NTR524313 ODC524313:ODN524313 OMY524313:ONJ524313 OWU524313:OXF524313 PGQ524313:PHB524313 PQM524313:PQX524313 QAI524313:QAT524313 QKE524313:QKP524313 QUA524313:QUL524313 RDW524313:REH524313 RNS524313:ROD524313 RXO524313:RXZ524313 SHK524313:SHV524313 SRG524313:SRR524313 TBC524313:TBN524313 TKY524313:TLJ524313 TUU524313:TVF524313 UEQ524313:UFB524313 UOM524313:UOX524313 UYI524313:UYT524313 VIE524313:VIP524313 VSA524313:VSL524313 WBW524313:WCH524313 WLS524313:WMD524313 WVO524313:WVZ524313 G589849:R589849 JC589849:JN589849 SY589849:TJ589849 ACU589849:ADF589849 AMQ589849:ANB589849 AWM589849:AWX589849 BGI589849:BGT589849 BQE589849:BQP589849 CAA589849:CAL589849 CJW589849:CKH589849 CTS589849:CUD589849 DDO589849:DDZ589849 DNK589849:DNV589849 DXG589849:DXR589849 EHC589849:EHN589849 EQY589849:ERJ589849 FAU589849:FBF589849 FKQ589849:FLB589849 FUM589849:FUX589849 GEI589849:GET589849 GOE589849:GOP589849 GYA589849:GYL589849 HHW589849:HIH589849 HRS589849:HSD589849 IBO589849:IBZ589849 ILK589849:ILV589849 IVG589849:IVR589849 JFC589849:JFN589849 JOY589849:JPJ589849 JYU589849:JZF589849 KIQ589849:KJB589849 KSM589849:KSX589849 LCI589849:LCT589849 LME589849:LMP589849 LWA589849:LWL589849 MFW589849:MGH589849 MPS589849:MQD589849 MZO589849:MZZ589849 NJK589849:NJV589849 NTG589849:NTR589849 ODC589849:ODN589849 OMY589849:ONJ589849 OWU589849:OXF589849 PGQ589849:PHB589849 PQM589849:PQX589849 QAI589849:QAT589849 QKE589849:QKP589849 QUA589849:QUL589849 RDW589849:REH589849 RNS589849:ROD589849 RXO589849:RXZ589849 SHK589849:SHV589849 SRG589849:SRR589849 TBC589849:TBN589849 TKY589849:TLJ589849 TUU589849:TVF589849 UEQ589849:UFB589849 UOM589849:UOX589849 UYI589849:UYT589849 VIE589849:VIP589849 VSA589849:VSL589849 WBW589849:WCH589849 WLS589849:WMD589849 WVO589849:WVZ589849 G655385:R655385 JC655385:JN655385 SY655385:TJ655385 ACU655385:ADF655385 AMQ655385:ANB655385 AWM655385:AWX655385 BGI655385:BGT655385 BQE655385:BQP655385 CAA655385:CAL655385 CJW655385:CKH655385 CTS655385:CUD655385 DDO655385:DDZ655385 DNK655385:DNV655385 DXG655385:DXR655385 EHC655385:EHN655385 EQY655385:ERJ655385 FAU655385:FBF655385 FKQ655385:FLB655385 FUM655385:FUX655385 GEI655385:GET655385 GOE655385:GOP655385 GYA655385:GYL655385 HHW655385:HIH655385 HRS655385:HSD655385 IBO655385:IBZ655385 ILK655385:ILV655385 IVG655385:IVR655385 JFC655385:JFN655385 JOY655385:JPJ655385 JYU655385:JZF655385 KIQ655385:KJB655385 KSM655385:KSX655385 LCI655385:LCT655385 LME655385:LMP655385 LWA655385:LWL655385 MFW655385:MGH655385 MPS655385:MQD655385 MZO655385:MZZ655385 NJK655385:NJV655385 NTG655385:NTR655385 ODC655385:ODN655385 OMY655385:ONJ655385 OWU655385:OXF655385 PGQ655385:PHB655385 PQM655385:PQX655385 QAI655385:QAT655385 QKE655385:QKP655385 QUA655385:QUL655385 RDW655385:REH655385 RNS655385:ROD655385 RXO655385:RXZ655385 SHK655385:SHV655385 SRG655385:SRR655385 TBC655385:TBN655385 TKY655385:TLJ655385 TUU655385:TVF655385 UEQ655385:UFB655385 UOM655385:UOX655385 UYI655385:UYT655385 VIE655385:VIP655385 VSA655385:VSL655385 WBW655385:WCH655385 WLS655385:WMD655385 WVO655385:WVZ655385 G720921:R720921 JC720921:JN720921 SY720921:TJ720921 ACU720921:ADF720921 AMQ720921:ANB720921 AWM720921:AWX720921 BGI720921:BGT720921 BQE720921:BQP720921 CAA720921:CAL720921 CJW720921:CKH720921 CTS720921:CUD720921 DDO720921:DDZ720921 DNK720921:DNV720921 DXG720921:DXR720921 EHC720921:EHN720921 EQY720921:ERJ720921 FAU720921:FBF720921 FKQ720921:FLB720921 FUM720921:FUX720921 GEI720921:GET720921 GOE720921:GOP720921 GYA720921:GYL720921 HHW720921:HIH720921 HRS720921:HSD720921 IBO720921:IBZ720921 ILK720921:ILV720921 IVG720921:IVR720921 JFC720921:JFN720921 JOY720921:JPJ720921 JYU720921:JZF720921 KIQ720921:KJB720921 KSM720921:KSX720921 LCI720921:LCT720921 LME720921:LMP720921 LWA720921:LWL720921 MFW720921:MGH720921 MPS720921:MQD720921 MZO720921:MZZ720921 NJK720921:NJV720921 NTG720921:NTR720921 ODC720921:ODN720921 OMY720921:ONJ720921 OWU720921:OXF720921 PGQ720921:PHB720921 PQM720921:PQX720921 QAI720921:QAT720921 QKE720921:QKP720921 QUA720921:QUL720921 RDW720921:REH720921 RNS720921:ROD720921 RXO720921:RXZ720921 SHK720921:SHV720921 SRG720921:SRR720921 TBC720921:TBN720921 TKY720921:TLJ720921 TUU720921:TVF720921 UEQ720921:UFB720921 UOM720921:UOX720921 UYI720921:UYT720921 VIE720921:VIP720921 VSA720921:VSL720921 WBW720921:WCH720921 WLS720921:WMD720921 WVO720921:WVZ720921 G786457:R786457 JC786457:JN786457 SY786457:TJ786457 ACU786457:ADF786457 AMQ786457:ANB786457 AWM786457:AWX786457 BGI786457:BGT786457 BQE786457:BQP786457 CAA786457:CAL786457 CJW786457:CKH786457 CTS786457:CUD786457 DDO786457:DDZ786457 DNK786457:DNV786457 DXG786457:DXR786457 EHC786457:EHN786457 EQY786457:ERJ786457 FAU786457:FBF786457 FKQ786457:FLB786457 FUM786457:FUX786457 GEI786457:GET786457 GOE786457:GOP786457 GYA786457:GYL786457 HHW786457:HIH786457 HRS786457:HSD786457 IBO786457:IBZ786457 ILK786457:ILV786457 IVG786457:IVR786457 JFC786457:JFN786457 JOY786457:JPJ786457 JYU786457:JZF786457 KIQ786457:KJB786457 KSM786457:KSX786457 LCI786457:LCT786457 LME786457:LMP786457 LWA786457:LWL786457 MFW786457:MGH786457 MPS786457:MQD786457 MZO786457:MZZ786457 NJK786457:NJV786457 NTG786457:NTR786457 ODC786457:ODN786457 OMY786457:ONJ786457 OWU786457:OXF786457 PGQ786457:PHB786457 PQM786457:PQX786457 QAI786457:QAT786457 QKE786457:QKP786457 QUA786457:QUL786457 RDW786457:REH786457 RNS786457:ROD786457 RXO786457:RXZ786457 SHK786457:SHV786457 SRG786457:SRR786457 TBC786457:TBN786457 TKY786457:TLJ786457 TUU786457:TVF786457 UEQ786457:UFB786457 UOM786457:UOX786457 UYI786457:UYT786457 VIE786457:VIP786457 VSA786457:VSL786457 WBW786457:WCH786457 WLS786457:WMD786457 WVO786457:WVZ786457 G851993:R851993 JC851993:JN851993 SY851993:TJ851993 ACU851993:ADF851993 AMQ851993:ANB851993 AWM851993:AWX851993 BGI851993:BGT851993 BQE851993:BQP851993 CAA851993:CAL851993 CJW851993:CKH851993 CTS851993:CUD851993 DDO851993:DDZ851993 DNK851993:DNV851993 DXG851993:DXR851993 EHC851993:EHN851993 EQY851993:ERJ851993 FAU851993:FBF851993 FKQ851993:FLB851993 FUM851993:FUX851993 GEI851993:GET851993 GOE851993:GOP851993 GYA851993:GYL851993 HHW851993:HIH851993 HRS851993:HSD851993 IBO851993:IBZ851993 ILK851993:ILV851993 IVG851993:IVR851993 JFC851993:JFN851993 JOY851993:JPJ851993 JYU851993:JZF851993 KIQ851993:KJB851993 KSM851993:KSX851993 LCI851993:LCT851993 LME851993:LMP851993 LWA851993:LWL851993 MFW851993:MGH851993 MPS851993:MQD851993 MZO851993:MZZ851993 NJK851993:NJV851993 NTG851993:NTR851993 ODC851993:ODN851993 OMY851993:ONJ851993 OWU851993:OXF851993 PGQ851993:PHB851993 PQM851993:PQX851993 QAI851993:QAT851993 QKE851993:QKP851993 QUA851993:QUL851993 RDW851993:REH851993 RNS851993:ROD851993 RXO851993:RXZ851993 SHK851993:SHV851993 SRG851993:SRR851993 TBC851993:TBN851993 TKY851993:TLJ851993 TUU851993:TVF851993 UEQ851993:UFB851993 UOM851993:UOX851993 UYI851993:UYT851993 VIE851993:VIP851993 VSA851993:VSL851993 WBW851993:WCH851993 WLS851993:WMD851993 WVO851993:WVZ851993 G917529:R917529 JC917529:JN917529 SY917529:TJ917529 ACU917529:ADF917529 AMQ917529:ANB917529 AWM917529:AWX917529 BGI917529:BGT917529 BQE917529:BQP917529 CAA917529:CAL917529 CJW917529:CKH917529 CTS917529:CUD917529 DDO917529:DDZ917529 DNK917529:DNV917529 DXG917529:DXR917529 EHC917529:EHN917529 EQY917529:ERJ917529 FAU917529:FBF917529 FKQ917529:FLB917529 FUM917529:FUX917529 GEI917529:GET917529 GOE917529:GOP917529 GYA917529:GYL917529 HHW917529:HIH917529 HRS917529:HSD917529 IBO917529:IBZ917529 ILK917529:ILV917529 IVG917529:IVR917529 JFC917529:JFN917529 JOY917529:JPJ917529 JYU917529:JZF917529 KIQ917529:KJB917529 KSM917529:KSX917529 LCI917529:LCT917529 LME917529:LMP917529 LWA917529:LWL917529 MFW917529:MGH917529 MPS917529:MQD917529 MZO917529:MZZ917529 NJK917529:NJV917529 NTG917529:NTR917529 ODC917529:ODN917529 OMY917529:ONJ917529 OWU917529:OXF917529 PGQ917529:PHB917529 PQM917529:PQX917529 QAI917529:QAT917529 QKE917529:QKP917529 QUA917529:QUL917529 RDW917529:REH917529 RNS917529:ROD917529 RXO917529:RXZ917529 SHK917529:SHV917529 SRG917529:SRR917529 TBC917529:TBN917529 TKY917529:TLJ917529 TUU917529:TVF917529 UEQ917529:UFB917529 UOM917529:UOX917529 UYI917529:UYT917529 VIE917529:VIP917529 VSA917529:VSL917529 WBW917529:WCH917529 WLS917529:WMD917529 WVO917529:WVZ917529 G983065:R983065 JC983065:JN983065 SY983065:TJ983065 ACU983065:ADF983065 AMQ983065:ANB983065 AWM983065:AWX983065 BGI983065:BGT983065 BQE983065:BQP983065 CAA983065:CAL983065 CJW983065:CKH983065 CTS983065:CUD983065 DDO983065:DDZ983065 DNK983065:DNV983065 DXG983065:DXR983065 EHC983065:EHN983065 EQY983065:ERJ983065 FAU983065:FBF983065 FKQ983065:FLB983065 FUM983065:FUX983065 GEI983065:GET983065 GOE983065:GOP983065 GYA983065:GYL983065 HHW983065:HIH983065 HRS983065:HSD983065 IBO983065:IBZ983065 ILK983065:ILV983065 IVG983065:IVR983065 JFC983065:JFN983065 JOY983065:JPJ983065 JYU983065:JZF983065 KIQ983065:KJB983065 KSM983065:KSX983065 LCI983065:LCT983065 LME983065:LMP983065 LWA983065:LWL983065 MFW983065:MGH983065 MPS983065:MQD983065 MZO983065:MZZ983065 NJK983065:NJV983065 NTG983065:NTR983065 ODC983065:ODN983065 OMY983065:ONJ983065 OWU983065:OXF983065 PGQ983065:PHB983065 PQM983065:PQX983065 QAI983065:QAT983065 QKE983065:QKP983065 QUA983065:QUL983065 RDW983065:REH983065 RNS983065:ROD983065 RXO983065:RXZ983065 SHK983065:SHV983065 SRG983065:SRR983065 TBC983065:TBN983065 TKY983065:TLJ983065 TUU983065:TVF983065 UEQ983065:UFB983065 UOM983065:UOX983065 UYI983065:UYT983065 VIE983065:VIP983065 VSA983065:VSL983065 WBW983065:WCH983065 WLS983065:WMD983065 WVO983065:WVZ983065" xr:uid="{00000000-0002-0000-1C00-000003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1C00-000004000000}"/>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1C00-000005000000}">
          <x14:formula1>
            <xm:f>$S$14:$S$15</xm:f>
          </x14:formula1>
          <xm:sqref>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WVN983054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N131090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N196626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N262162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N327698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N393234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N458770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N524306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N589842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N655378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N720914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N786450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N851986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N917522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N983058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C18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S46"/>
  <sheetViews>
    <sheetView showGridLines="0" showZeros="0" showWhiteSpace="0" view="pageBreakPreview" topLeftCell="A5" zoomScaleNormal="100" zoomScaleSheetLayoutView="100" workbookViewId="0">
      <selection activeCell="G14" sqref="G14:I15"/>
    </sheetView>
  </sheetViews>
  <sheetFormatPr defaultRowHeight="13" x14ac:dyDescent="0.2"/>
  <cols>
    <col min="1" max="9" width="9" style="194"/>
    <col min="10" max="10" width="9" style="197" hidden="1" customWidth="1"/>
    <col min="11" max="265" width="9" style="196"/>
    <col min="266" max="266" width="0" style="196" hidden="1" customWidth="1"/>
    <col min="267" max="521" width="9" style="196"/>
    <col min="522" max="522" width="0" style="196" hidden="1" customWidth="1"/>
    <col min="523" max="777" width="9" style="196"/>
    <col min="778" max="778" width="0" style="196" hidden="1" customWidth="1"/>
    <col min="779" max="1033" width="9" style="196"/>
    <col min="1034" max="1034" width="0" style="196" hidden="1" customWidth="1"/>
    <col min="1035" max="1289" width="9" style="196"/>
    <col min="1290" max="1290" width="0" style="196" hidden="1" customWidth="1"/>
    <col min="1291" max="1545" width="9" style="196"/>
    <col min="1546" max="1546" width="0" style="196" hidden="1" customWidth="1"/>
    <col min="1547" max="1801" width="9" style="196"/>
    <col min="1802" max="1802" width="0" style="196" hidden="1" customWidth="1"/>
    <col min="1803" max="2057" width="9" style="196"/>
    <col min="2058" max="2058" width="0" style="196" hidden="1" customWidth="1"/>
    <col min="2059" max="2313" width="9" style="196"/>
    <col min="2314" max="2314" width="0" style="196" hidden="1" customWidth="1"/>
    <col min="2315" max="2569" width="9" style="196"/>
    <col min="2570" max="2570" width="0" style="196" hidden="1" customWidth="1"/>
    <col min="2571" max="2825" width="9" style="196"/>
    <col min="2826" max="2826" width="0" style="196" hidden="1" customWidth="1"/>
    <col min="2827" max="3081" width="9" style="196"/>
    <col min="3082" max="3082" width="0" style="196" hidden="1" customWidth="1"/>
    <col min="3083" max="3337" width="9" style="196"/>
    <col min="3338" max="3338" width="0" style="196" hidden="1" customWidth="1"/>
    <col min="3339" max="3593" width="9" style="196"/>
    <col min="3594" max="3594" width="0" style="196" hidden="1" customWidth="1"/>
    <col min="3595" max="3849" width="9" style="196"/>
    <col min="3850" max="3850" width="0" style="196" hidden="1" customWidth="1"/>
    <col min="3851" max="4105" width="9" style="196"/>
    <col min="4106" max="4106" width="0" style="196" hidden="1" customWidth="1"/>
    <col min="4107" max="4361" width="9" style="196"/>
    <col min="4362" max="4362" width="0" style="196" hidden="1" customWidth="1"/>
    <col min="4363" max="4617" width="9" style="196"/>
    <col min="4618" max="4618" width="0" style="196" hidden="1" customWidth="1"/>
    <col min="4619" max="4873" width="9" style="196"/>
    <col min="4874" max="4874" width="0" style="196" hidden="1" customWidth="1"/>
    <col min="4875" max="5129" width="9" style="196"/>
    <col min="5130" max="5130" width="0" style="196" hidden="1" customWidth="1"/>
    <col min="5131" max="5385" width="9" style="196"/>
    <col min="5386" max="5386" width="0" style="196" hidden="1" customWidth="1"/>
    <col min="5387" max="5641" width="9" style="196"/>
    <col min="5642" max="5642" width="0" style="196" hidden="1" customWidth="1"/>
    <col min="5643" max="5897" width="9" style="196"/>
    <col min="5898" max="5898" width="0" style="196" hidden="1" customWidth="1"/>
    <col min="5899" max="6153" width="9" style="196"/>
    <col min="6154" max="6154" width="0" style="196" hidden="1" customWidth="1"/>
    <col min="6155" max="6409" width="9" style="196"/>
    <col min="6410" max="6410" width="0" style="196" hidden="1" customWidth="1"/>
    <col min="6411" max="6665" width="9" style="196"/>
    <col min="6666" max="6666" width="0" style="196" hidden="1" customWidth="1"/>
    <col min="6667" max="6921" width="9" style="196"/>
    <col min="6922" max="6922" width="0" style="196" hidden="1" customWidth="1"/>
    <col min="6923" max="7177" width="9" style="196"/>
    <col min="7178" max="7178" width="0" style="196" hidden="1" customWidth="1"/>
    <col min="7179" max="7433" width="9" style="196"/>
    <col min="7434" max="7434" width="0" style="196" hidden="1" customWidth="1"/>
    <col min="7435" max="7689" width="9" style="196"/>
    <col min="7690" max="7690" width="0" style="196" hidden="1" customWidth="1"/>
    <col min="7691" max="7945" width="9" style="196"/>
    <col min="7946" max="7946" width="0" style="196" hidden="1" customWidth="1"/>
    <col min="7947" max="8201" width="9" style="196"/>
    <col min="8202" max="8202" width="0" style="196" hidden="1" customWidth="1"/>
    <col min="8203" max="8457" width="9" style="196"/>
    <col min="8458" max="8458" width="0" style="196" hidden="1" customWidth="1"/>
    <col min="8459" max="8713" width="9" style="196"/>
    <col min="8714" max="8714" width="0" style="196" hidden="1" customWidth="1"/>
    <col min="8715" max="8969" width="9" style="196"/>
    <col min="8970" max="8970" width="0" style="196" hidden="1" customWidth="1"/>
    <col min="8971" max="9225" width="9" style="196"/>
    <col min="9226" max="9226" width="0" style="196" hidden="1" customWidth="1"/>
    <col min="9227" max="9481" width="9" style="196"/>
    <col min="9482" max="9482" width="0" style="196" hidden="1" customWidth="1"/>
    <col min="9483" max="9737" width="9" style="196"/>
    <col min="9738" max="9738" width="0" style="196" hidden="1" customWidth="1"/>
    <col min="9739" max="9993" width="9" style="196"/>
    <col min="9994" max="9994" width="0" style="196" hidden="1" customWidth="1"/>
    <col min="9995" max="10249" width="9" style="196"/>
    <col min="10250" max="10250" width="0" style="196" hidden="1" customWidth="1"/>
    <col min="10251" max="10505" width="9" style="196"/>
    <col min="10506" max="10506" width="0" style="196" hidden="1" customWidth="1"/>
    <col min="10507" max="10761" width="9" style="196"/>
    <col min="10762" max="10762" width="0" style="196" hidden="1" customWidth="1"/>
    <col min="10763" max="11017" width="9" style="196"/>
    <col min="11018" max="11018" width="0" style="196" hidden="1" customWidth="1"/>
    <col min="11019" max="11273" width="9" style="196"/>
    <col min="11274" max="11274" width="0" style="196" hidden="1" customWidth="1"/>
    <col min="11275" max="11529" width="9" style="196"/>
    <col min="11530" max="11530" width="0" style="196" hidden="1" customWidth="1"/>
    <col min="11531" max="11785" width="9" style="196"/>
    <col min="11786" max="11786" width="0" style="196" hidden="1" customWidth="1"/>
    <col min="11787" max="12041" width="9" style="196"/>
    <col min="12042" max="12042" width="0" style="196" hidden="1" customWidth="1"/>
    <col min="12043" max="12297" width="9" style="196"/>
    <col min="12298" max="12298" width="0" style="196" hidden="1" customWidth="1"/>
    <col min="12299" max="12553" width="9" style="196"/>
    <col min="12554" max="12554" width="0" style="196" hidden="1" customWidth="1"/>
    <col min="12555" max="12809" width="9" style="196"/>
    <col min="12810" max="12810" width="0" style="196" hidden="1" customWidth="1"/>
    <col min="12811" max="13065" width="9" style="196"/>
    <col min="13066" max="13066" width="0" style="196" hidden="1" customWidth="1"/>
    <col min="13067" max="13321" width="9" style="196"/>
    <col min="13322" max="13322" width="0" style="196" hidden="1" customWidth="1"/>
    <col min="13323" max="13577" width="9" style="196"/>
    <col min="13578" max="13578" width="0" style="196" hidden="1" customWidth="1"/>
    <col min="13579" max="13833" width="9" style="196"/>
    <col min="13834" max="13834" width="0" style="196" hidden="1" customWidth="1"/>
    <col min="13835" max="14089" width="9" style="196"/>
    <col min="14090" max="14090" width="0" style="196" hidden="1" customWidth="1"/>
    <col min="14091" max="14345" width="9" style="196"/>
    <col min="14346" max="14346" width="0" style="196" hidden="1" customWidth="1"/>
    <col min="14347" max="14601" width="9" style="196"/>
    <col min="14602" max="14602" width="0" style="196" hidden="1" customWidth="1"/>
    <col min="14603" max="14857" width="9" style="196"/>
    <col min="14858" max="14858" width="0" style="196" hidden="1" customWidth="1"/>
    <col min="14859" max="15113" width="9" style="196"/>
    <col min="15114" max="15114" width="0" style="196" hidden="1" customWidth="1"/>
    <col min="15115" max="15369" width="9" style="196"/>
    <col min="15370" max="15370" width="0" style="196" hidden="1" customWidth="1"/>
    <col min="15371" max="15625" width="9" style="196"/>
    <col min="15626" max="15626" width="0" style="196" hidden="1" customWidth="1"/>
    <col min="15627" max="15881" width="9" style="196"/>
    <col min="15882" max="15882" width="0" style="196" hidden="1" customWidth="1"/>
    <col min="15883" max="16137" width="9" style="196"/>
    <col min="16138" max="16138" width="0" style="196" hidden="1" customWidth="1"/>
    <col min="16139" max="16384" width="9" style="196"/>
  </cols>
  <sheetData>
    <row r="1" spans="1:19" s="178" customFormat="1" ht="18.75" customHeight="1" x14ac:dyDescent="0.2">
      <c r="A1" s="177"/>
      <c r="B1" s="177"/>
      <c r="C1" s="177"/>
      <c r="E1" s="179" t="s">
        <v>167</v>
      </c>
      <c r="F1" s="180"/>
      <c r="G1" s="1296">
        <f>'実績別添3-1'!C12</f>
        <v>0</v>
      </c>
      <c r="H1" s="1296"/>
      <c r="I1" s="1296"/>
      <c r="J1" s="181"/>
    </row>
    <row r="2" spans="1:19" s="178" customFormat="1" ht="18.75" customHeight="1" x14ac:dyDescent="0.2">
      <c r="A2" s="177"/>
      <c r="B2" s="177"/>
      <c r="C2" s="177"/>
      <c r="D2" s="179"/>
      <c r="E2" s="182"/>
      <c r="F2" s="183"/>
      <c r="G2" s="183"/>
      <c r="H2" s="183"/>
      <c r="I2" s="183"/>
      <c r="J2" s="181"/>
    </row>
    <row r="3" spans="1:19" s="178" customFormat="1" ht="25.5" customHeight="1" x14ac:dyDescent="0.2">
      <c r="A3" s="199" t="s">
        <v>168</v>
      </c>
      <c r="B3" s="177"/>
      <c r="C3" s="177"/>
      <c r="D3" s="177"/>
      <c r="E3" s="177"/>
      <c r="F3" s="177"/>
      <c r="G3" s="177"/>
      <c r="H3" s="177"/>
      <c r="I3" s="177"/>
      <c r="J3" s="181"/>
    </row>
    <row r="4" spans="1:19" s="178" customFormat="1" ht="37.5" customHeight="1" x14ac:dyDescent="0.2">
      <c r="A4" s="184" t="s">
        <v>169</v>
      </c>
      <c r="B4" s="185"/>
      <c r="C4" s="185"/>
      <c r="D4" s="185"/>
      <c r="E4" s="186"/>
      <c r="F4" s="187"/>
      <c r="G4" s="188"/>
      <c r="H4" s="1297" t="s">
        <v>170</v>
      </c>
      <c r="I4" s="1298"/>
      <c r="J4" s="181" t="s">
        <v>90</v>
      </c>
      <c r="L4" s="1301" t="s">
        <v>171</v>
      </c>
      <c r="M4" s="1301"/>
      <c r="N4" s="1301"/>
      <c r="O4" s="1301"/>
      <c r="P4" s="1301"/>
      <c r="Q4" s="1301"/>
      <c r="R4" s="1301"/>
      <c r="S4" s="1301"/>
    </row>
    <row r="5" spans="1:19" s="178" customFormat="1" ht="37.5" customHeight="1" x14ac:dyDescent="0.2">
      <c r="A5" s="1302" t="s">
        <v>172</v>
      </c>
      <c r="B5" s="1303"/>
      <c r="C5" s="1303"/>
      <c r="D5" s="1303"/>
      <c r="E5" s="1303"/>
      <c r="F5" s="1303"/>
      <c r="G5" s="1303"/>
      <c r="H5" s="1304" t="s">
        <v>170</v>
      </c>
      <c r="I5" s="1305"/>
      <c r="J5" s="181" t="s">
        <v>10</v>
      </c>
      <c r="L5" s="1301"/>
      <c r="M5" s="1301"/>
      <c r="N5" s="1301"/>
      <c r="O5" s="1301"/>
      <c r="P5" s="1301"/>
      <c r="Q5" s="1301"/>
      <c r="R5" s="1301"/>
      <c r="S5" s="1301"/>
    </row>
    <row r="6" spans="1:19" s="178" customFormat="1" ht="25.5" customHeight="1" x14ac:dyDescent="0.2">
      <c r="A6" s="1306" t="s">
        <v>173</v>
      </c>
      <c r="B6" s="1306"/>
      <c r="C6" s="1306"/>
      <c r="D6" s="1306"/>
      <c r="E6" s="1306"/>
      <c r="F6" s="1306"/>
      <c r="G6" s="1306"/>
      <c r="H6" s="1306"/>
      <c r="I6" s="1306"/>
      <c r="J6" s="181" t="s">
        <v>174</v>
      </c>
      <c r="L6" s="1301"/>
      <c r="M6" s="1301"/>
      <c r="N6" s="1301"/>
      <c r="O6" s="1301"/>
      <c r="P6" s="1301"/>
      <c r="Q6" s="1301"/>
      <c r="R6" s="1301"/>
      <c r="S6" s="1301"/>
    </row>
    <row r="7" spans="1:19" s="178" customFormat="1" ht="25.5" customHeight="1" x14ac:dyDescent="0.2">
      <c r="A7" s="1283"/>
      <c r="B7" s="1283"/>
      <c r="C7" s="1283"/>
      <c r="D7" s="1283"/>
      <c r="E7" s="1283"/>
      <c r="F7" s="1283"/>
      <c r="G7" s="1283"/>
      <c r="H7" s="1283"/>
      <c r="I7" s="1283"/>
      <c r="J7" s="181"/>
      <c r="L7" s="1301"/>
      <c r="M7" s="1301"/>
      <c r="N7" s="1301"/>
      <c r="O7" s="1301"/>
      <c r="P7" s="1301"/>
      <c r="Q7" s="1301"/>
      <c r="R7" s="1301"/>
      <c r="S7" s="1301"/>
    </row>
    <row r="8" spans="1:19" s="178" customFormat="1" ht="25.5" customHeight="1" x14ac:dyDescent="0.2">
      <c r="A8" s="1283"/>
      <c r="B8" s="1283"/>
      <c r="C8" s="1283"/>
      <c r="D8" s="1283"/>
      <c r="E8" s="1283"/>
      <c r="F8" s="1283"/>
      <c r="G8" s="1283"/>
      <c r="H8" s="1283"/>
      <c r="I8" s="1283"/>
      <c r="J8" s="181"/>
      <c r="L8" s="1301"/>
      <c r="M8" s="1301"/>
      <c r="N8" s="1301"/>
      <c r="O8" s="1301"/>
      <c r="P8" s="1301"/>
      <c r="Q8" s="1301"/>
      <c r="R8" s="1301"/>
      <c r="S8" s="1301"/>
    </row>
    <row r="9" spans="1:19" s="178" customFormat="1" ht="25.5" customHeight="1" x14ac:dyDescent="0.2">
      <c r="A9" s="178" t="s">
        <v>175</v>
      </c>
      <c r="B9" s="189"/>
      <c r="C9" s="189"/>
      <c r="D9" s="189"/>
      <c r="E9" s="189"/>
      <c r="F9" s="189"/>
      <c r="G9" s="189"/>
      <c r="H9" s="189"/>
      <c r="J9" s="181"/>
      <c r="L9" s="1301"/>
      <c r="M9" s="1301"/>
      <c r="N9" s="1301"/>
      <c r="O9" s="1301"/>
      <c r="P9" s="1301"/>
      <c r="Q9" s="1301"/>
      <c r="R9" s="1301"/>
      <c r="S9" s="1301"/>
    </row>
    <row r="10" spans="1:19" s="178" customFormat="1" ht="25.5" customHeight="1" x14ac:dyDescent="0.2">
      <c r="A10" s="1307" t="s">
        <v>176</v>
      </c>
      <c r="B10" s="1308"/>
      <c r="C10" s="1308"/>
      <c r="D10" s="1308" t="s">
        <v>177</v>
      </c>
      <c r="E10" s="1308"/>
      <c r="F10" s="1308"/>
      <c r="G10" s="1311" t="s">
        <v>178</v>
      </c>
      <c r="H10" s="1311"/>
      <c r="I10" s="1312"/>
      <c r="J10" s="181"/>
      <c r="L10" s="1301"/>
      <c r="M10" s="1301"/>
      <c r="N10" s="1301"/>
      <c r="O10" s="1301"/>
      <c r="P10" s="1301"/>
      <c r="Q10" s="1301"/>
      <c r="R10" s="1301"/>
      <c r="S10" s="1301"/>
    </row>
    <row r="11" spans="1:19" s="178" customFormat="1" ht="25.5" customHeight="1" x14ac:dyDescent="0.2">
      <c r="A11" s="1309"/>
      <c r="B11" s="1310"/>
      <c r="C11" s="1310"/>
      <c r="D11" s="1310"/>
      <c r="E11" s="1310"/>
      <c r="F11" s="1310"/>
      <c r="G11" s="1303"/>
      <c r="H11" s="1303"/>
      <c r="I11" s="1313"/>
      <c r="J11" s="181"/>
      <c r="L11" s="1301"/>
      <c r="M11" s="1301"/>
      <c r="N11" s="1301"/>
      <c r="O11" s="1301"/>
      <c r="P11" s="1301"/>
      <c r="Q11" s="1301"/>
      <c r="R11" s="1301"/>
      <c r="S11" s="1301"/>
    </row>
    <row r="12" spans="1:19" s="178" customFormat="1" ht="25.5" customHeight="1" x14ac:dyDescent="0.2">
      <c r="A12" s="1314"/>
      <c r="B12" s="1315"/>
      <c r="C12" s="1315"/>
      <c r="D12" s="1299"/>
      <c r="E12" s="1299"/>
      <c r="F12" s="1299"/>
      <c r="G12" s="1299"/>
      <c r="H12" s="1299"/>
      <c r="I12" s="1300"/>
      <c r="J12" s="181"/>
      <c r="L12" s="1301"/>
      <c r="M12" s="1301"/>
      <c r="N12" s="1301"/>
      <c r="O12" s="1301"/>
      <c r="P12" s="1301"/>
      <c r="Q12" s="1301"/>
      <c r="R12" s="1301"/>
      <c r="S12" s="1301"/>
    </row>
    <row r="13" spans="1:19" s="178" customFormat="1" ht="25.5" customHeight="1" x14ac:dyDescent="0.2">
      <c r="A13" s="1286"/>
      <c r="B13" s="1287"/>
      <c r="C13" s="1287"/>
      <c r="D13" s="1289"/>
      <c r="E13" s="1289"/>
      <c r="F13" s="1289"/>
      <c r="G13" s="1289"/>
      <c r="H13" s="1289"/>
      <c r="I13" s="1291"/>
      <c r="J13" s="181"/>
      <c r="L13" s="1301"/>
      <c r="M13" s="1301"/>
      <c r="N13" s="1301"/>
      <c r="O13" s="1301"/>
      <c r="P13" s="1301"/>
      <c r="Q13" s="1301"/>
      <c r="R13" s="1301"/>
      <c r="S13" s="1301"/>
    </row>
    <row r="14" spans="1:19" s="178" customFormat="1" ht="25.5" customHeight="1" x14ac:dyDescent="0.2">
      <c r="A14" s="1286"/>
      <c r="B14" s="1287"/>
      <c r="C14" s="1287"/>
      <c r="D14" s="1289"/>
      <c r="E14" s="1289"/>
      <c r="F14" s="1289"/>
      <c r="G14" s="1289"/>
      <c r="H14" s="1289"/>
      <c r="I14" s="1291"/>
      <c r="J14" s="181"/>
      <c r="L14" s="190"/>
    </row>
    <row r="15" spans="1:19" s="178" customFormat="1" ht="25.5" customHeight="1" x14ac:dyDescent="0.2">
      <c r="A15" s="1286"/>
      <c r="B15" s="1287"/>
      <c r="C15" s="1287"/>
      <c r="D15" s="1289"/>
      <c r="E15" s="1289"/>
      <c r="F15" s="1289"/>
      <c r="G15" s="1289"/>
      <c r="H15" s="1289"/>
      <c r="I15" s="1291"/>
      <c r="J15" s="181"/>
      <c r="L15" s="190"/>
    </row>
    <row r="16" spans="1:19" s="178" customFormat="1" ht="25.5" customHeight="1" x14ac:dyDescent="0.2">
      <c r="A16" s="1286"/>
      <c r="B16" s="1287"/>
      <c r="C16" s="1287"/>
      <c r="D16" s="1289"/>
      <c r="E16" s="1289"/>
      <c r="F16" s="1289"/>
      <c r="G16" s="1289"/>
      <c r="H16" s="1289"/>
      <c r="I16" s="1291"/>
      <c r="J16" s="181"/>
      <c r="L16" s="191"/>
    </row>
    <row r="17" spans="1:12" s="178" customFormat="1" ht="25.5" customHeight="1" x14ac:dyDescent="0.2">
      <c r="A17" s="1286"/>
      <c r="B17" s="1287"/>
      <c r="C17" s="1287"/>
      <c r="D17" s="1289"/>
      <c r="E17" s="1289"/>
      <c r="F17" s="1289"/>
      <c r="G17" s="1289"/>
      <c r="H17" s="1289"/>
      <c r="I17" s="1291"/>
      <c r="J17" s="181"/>
      <c r="L17" s="191"/>
    </row>
    <row r="18" spans="1:12" s="178" customFormat="1" ht="25.5" customHeight="1" x14ac:dyDescent="0.2">
      <c r="A18" s="1286"/>
      <c r="B18" s="1287"/>
      <c r="C18" s="1287"/>
      <c r="D18" s="1289"/>
      <c r="E18" s="1289"/>
      <c r="F18" s="1289"/>
      <c r="G18" s="1289"/>
      <c r="H18" s="1289"/>
      <c r="I18" s="1291"/>
      <c r="J18" s="181"/>
      <c r="L18" s="191"/>
    </row>
    <row r="19" spans="1:12" s="178" customFormat="1" ht="25.5" customHeight="1" x14ac:dyDescent="0.2">
      <c r="A19" s="1286"/>
      <c r="B19" s="1287"/>
      <c r="C19" s="1287"/>
      <c r="D19" s="1289"/>
      <c r="E19" s="1289"/>
      <c r="F19" s="1289"/>
      <c r="G19" s="1289"/>
      <c r="H19" s="1289"/>
      <c r="I19" s="1291"/>
      <c r="J19" s="181"/>
      <c r="L19" s="191"/>
    </row>
    <row r="20" spans="1:12" s="178" customFormat="1" ht="25.5" customHeight="1" x14ac:dyDescent="0.2">
      <c r="A20" s="1286"/>
      <c r="B20" s="1287"/>
      <c r="C20" s="1287"/>
      <c r="D20" s="1289"/>
      <c r="E20" s="1289"/>
      <c r="F20" s="1289"/>
      <c r="G20" s="1289"/>
      <c r="H20" s="1289"/>
      <c r="I20" s="1291"/>
      <c r="J20" s="181"/>
      <c r="L20" s="191"/>
    </row>
    <row r="21" spans="1:12" s="178" customFormat="1" ht="25.5" customHeight="1" x14ac:dyDescent="0.2">
      <c r="A21" s="1286"/>
      <c r="B21" s="1287"/>
      <c r="C21" s="1287"/>
      <c r="D21" s="1289"/>
      <c r="E21" s="1289"/>
      <c r="F21" s="1289"/>
      <c r="G21" s="1289"/>
      <c r="H21" s="1289"/>
      <c r="I21" s="1291"/>
      <c r="J21" s="181"/>
      <c r="L21" s="191"/>
    </row>
    <row r="22" spans="1:12" s="178" customFormat="1" ht="25.5" customHeight="1" x14ac:dyDescent="0.2">
      <c r="A22" s="1284"/>
      <c r="B22" s="1285"/>
      <c r="C22" s="1285"/>
      <c r="D22" s="1288"/>
      <c r="E22" s="1288"/>
      <c r="F22" s="1288"/>
      <c r="G22" s="1288"/>
      <c r="H22" s="1288"/>
      <c r="I22" s="1290"/>
      <c r="J22" s="181"/>
      <c r="L22" s="191"/>
    </row>
    <row r="23" spans="1:12" s="178" customFormat="1" ht="25.5" customHeight="1" x14ac:dyDescent="0.2">
      <c r="A23" s="1286"/>
      <c r="B23" s="1287"/>
      <c r="C23" s="1287"/>
      <c r="D23" s="1289"/>
      <c r="E23" s="1289"/>
      <c r="F23" s="1289"/>
      <c r="G23" s="1289"/>
      <c r="H23" s="1289"/>
      <c r="I23" s="1291"/>
      <c r="J23" s="181"/>
      <c r="L23" s="191"/>
    </row>
    <row r="24" spans="1:12" s="178" customFormat="1" ht="25.5" customHeight="1" x14ac:dyDescent="0.2">
      <c r="A24" s="1286"/>
      <c r="B24" s="1287"/>
      <c r="C24" s="1287"/>
      <c r="D24" s="1289"/>
      <c r="E24" s="1289"/>
      <c r="F24" s="1289"/>
      <c r="G24" s="1289"/>
      <c r="H24" s="1289"/>
      <c r="I24" s="1291"/>
      <c r="J24" s="181"/>
      <c r="L24" s="191"/>
    </row>
    <row r="25" spans="1:12" s="178" customFormat="1" ht="25.5" customHeight="1" x14ac:dyDescent="0.2">
      <c r="A25" s="1292"/>
      <c r="B25" s="1293"/>
      <c r="C25" s="1293"/>
      <c r="D25" s="1294"/>
      <c r="E25" s="1294"/>
      <c r="F25" s="1294"/>
      <c r="G25" s="1294"/>
      <c r="H25" s="1294"/>
      <c r="I25" s="1295"/>
      <c r="J25" s="181"/>
      <c r="L25" s="191"/>
    </row>
    <row r="26" spans="1:12" s="178" customFormat="1" ht="54.75" customHeight="1" x14ac:dyDescent="0.2">
      <c r="A26" s="1282" t="s">
        <v>179</v>
      </c>
      <c r="B26" s="1282"/>
      <c r="C26" s="1282"/>
      <c r="D26" s="1282"/>
      <c r="E26" s="1282"/>
      <c r="F26" s="1282"/>
      <c r="G26" s="1282"/>
      <c r="H26" s="1282"/>
      <c r="I26" s="1282"/>
      <c r="J26" s="181"/>
      <c r="L26" s="191"/>
    </row>
    <row r="27" spans="1:12" s="178" customFormat="1" ht="45.75" customHeight="1" x14ac:dyDescent="0.2">
      <c r="A27" s="1283"/>
      <c r="B27" s="1283"/>
      <c r="C27" s="1283"/>
      <c r="D27" s="1283"/>
      <c r="E27" s="1283"/>
      <c r="F27" s="1283"/>
      <c r="G27" s="1283"/>
      <c r="H27" s="1283"/>
      <c r="I27" s="1283"/>
      <c r="J27" s="181"/>
    </row>
    <row r="28" spans="1:12" s="194" customFormat="1" ht="33.75" customHeight="1" x14ac:dyDescent="0.2">
      <c r="A28" s="192"/>
      <c r="B28" s="192"/>
      <c r="C28" s="192"/>
      <c r="D28" s="192"/>
      <c r="E28" s="192"/>
      <c r="F28" s="192"/>
      <c r="G28" s="192"/>
      <c r="H28" s="192"/>
      <c r="I28" s="192"/>
      <c r="J28" s="193"/>
    </row>
    <row r="29" spans="1:12" s="194" customFormat="1" ht="33.75" customHeight="1" x14ac:dyDescent="0.2">
      <c r="J29" s="193"/>
    </row>
    <row r="30" spans="1:12" s="194" customFormat="1" ht="33.75" customHeight="1" x14ac:dyDescent="0.2">
      <c r="J30" s="193"/>
    </row>
    <row r="31" spans="1:12" s="194" customFormat="1" ht="25.5" customHeight="1" x14ac:dyDescent="0.2">
      <c r="A31" s="195"/>
      <c r="B31" s="195"/>
      <c r="J31" s="193"/>
    </row>
    <row r="32" spans="1:12" s="194" customFormat="1" ht="25.5" customHeight="1" x14ac:dyDescent="0.2">
      <c r="J32" s="193"/>
    </row>
    <row r="33" spans="10:19" s="194" customFormat="1" ht="25.5" customHeight="1" x14ac:dyDescent="0.2">
      <c r="J33" s="193"/>
    </row>
    <row r="34" spans="10:19" s="194" customFormat="1" ht="25.5" customHeight="1" x14ac:dyDescent="0.2">
      <c r="J34" s="193"/>
    </row>
    <row r="35" spans="10:19" s="194" customFormat="1" ht="25.5" customHeight="1" x14ac:dyDescent="0.2">
      <c r="J35" s="193"/>
    </row>
    <row r="36" spans="10:19" s="194" customFormat="1" ht="25.5" customHeight="1" x14ac:dyDescent="0.2">
      <c r="J36" s="193"/>
      <c r="L36" s="196"/>
      <c r="M36" s="196"/>
      <c r="N36" s="196"/>
      <c r="O36" s="196"/>
      <c r="P36" s="196"/>
      <c r="Q36" s="196"/>
      <c r="R36" s="196"/>
      <c r="S36" s="196"/>
    </row>
    <row r="37" spans="10:19" s="194" customFormat="1" ht="25.5" customHeight="1" x14ac:dyDescent="0.2">
      <c r="J37" s="193"/>
      <c r="L37" s="196"/>
      <c r="M37" s="196"/>
      <c r="N37" s="196"/>
      <c r="O37" s="196"/>
      <c r="P37" s="196"/>
      <c r="Q37" s="196"/>
      <c r="R37" s="196"/>
      <c r="S37" s="196"/>
    </row>
    <row r="38" spans="10:19" s="194" customFormat="1" x14ac:dyDescent="0.2">
      <c r="J38" s="193"/>
      <c r="L38" s="196"/>
      <c r="M38" s="196"/>
      <c r="N38" s="196"/>
      <c r="O38" s="196"/>
      <c r="P38" s="196"/>
      <c r="Q38" s="196"/>
      <c r="R38" s="196"/>
      <c r="S38" s="196"/>
    </row>
    <row r="39" spans="10:19" s="194" customFormat="1" x14ac:dyDescent="0.2">
      <c r="J39" s="193"/>
      <c r="L39" s="196"/>
      <c r="M39" s="196"/>
      <c r="N39" s="196"/>
      <c r="O39" s="196"/>
      <c r="P39" s="196"/>
      <c r="Q39" s="196"/>
      <c r="R39" s="196"/>
      <c r="S39" s="196"/>
    </row>
    <row r="40" spans="10:19" s="194" customFormat="1" x14ac:dyDescent="0.2">
      <c r="J40" s="193"/>
      <c r="L40" s="196"/>
      <c r="M40" s="196"/>
      <c r="N40" s="196"/>
      <c r="O40" s="196"/>
      <c r="P40" s="196"/>
      <c r="Q40" s="196"/>
      <c r="R40" s="196"/>
      <c r="S40" s="196"/>
    </row>
    <row r="41" spans="10:19" s="194" customFormat="1" x14ac:dyDescent="0.2">
      <c r="J41" s="193"/>
      <c r="L41" s="196"/>
      <c r="M41" s="196"/>
      <c r="N41" s="196"/>
      <c r="O41" s="196"/>
      <c r="P41" s="196"/>
      <c r="Q41" s="196"/>
      <c r="R41" s="196"/>
      <c r="S41" s="196"/>
    </row>
    <row r="42" spans="10:19" s="194" customFormat="1" x14ac:dyDescent="0.2">
      <c r="J42" s="193"/>
      <c r="L42" s="196"/>
      <c r="M42" s="196"/>
      <c r="N42" s="196"/>
      <c r="O42" s="196"/>
      <c r="P42" s="196"/>
      <c r="Q42" s="196"/>
      <c r="R42" s="196"/>
      <c r="S42" s="196"/>
    </row>
    <row r="43" spans="10:19" s="194" customFormat="1" x14ac:dyDescent="0.2">
      <c r="J43" s="193"/>
      <c r="L43" s="196"/>
      <c r="M43" s="196"/>
      <c r="N43" s="196"/>
      <c r="O43" s="196"/>
      <c r="P43" s="196"/>
      <c r="Q43" s="196"/>
      <c r="R43" s="196"/>
      <c r="S43" s="196"/>
    </row>
    <row r="44" spans="10:19" s="194" customFormat="1" x14ac:dyDescent="0.2">
      <c r="J44" s="193"/>
      <c r="L44" s="196"/>
      <c r="M44" s="196"/>
      <c r="N44" s="196"/>
      <c r="O44" s="196"/>
      <c r="P44" s="196"/>
      <c r="Q44" s="196"/>
      <c r="R44" s="196"/>
      <c r="S44" s="196"/>
    </row>
    <row r="45" spans="10:19" s="194" customFormat="1" x14ac:dyDescent="0.2">
      <c r="J45" s="193"/>
      <c r="L45" s="196"/>
      <c r="M45" s="196"/>
      <c r="N45" s="196"/>
      <c r="O45" s="196"/>
      <c r="P45" s="196"/>
      <c r="Q45" s="196"/>
      <c r="R45" s="196"/>
      <c r="S45" s="196"/>
    </row>
    <row r="46" spans="10:19" s="194" customFormat="1" x14ac:dyDescent="0.2">
      <c r="J46" s="193"/>
      <c r="L46" s="196"/>
      <c r="M46" s="196"/>
      <c r="N46" s="196"/>
      <c r="O46" s="196"/>
      <c r="P46" s="196"/>
      <c r="Q46" s="196"/>
      <c r="R46" s="196"/>
      <c r="S46" s="196"/>
    </row>
  </sheetData>
  <mergeCells count="32">
    <mergeCell ref="L4:S13"/>
    <mergeCell ref="A5:G5"/>
    <mergeCell ref="H5:I5"/>
    <mergeCell ref="A6:I8"/>
    <mergeCell ref="A10:C11"/>
    <mergeCell ref="D10:F11"/>
    <mergeCell ref="G10:I11"/>
    <mergeCell ref="A12:C13"/>
    <mergeCell ref="A16:C17"/>
    <mergeCell ref="D16:F17"/>
    <mergeCell ref="G16:I17"/>
    <mergeCell ref="G1:I1"/>
    <mergeCell ref="H4:I4"/>
    <mergeCell ref="D12:F13"/>
    <mergeCell ref="G12:I13"/>
    <mergeCell ref="A14:C15"/>
    <mergeCell ref="D14:F15"/>
    <mergeCell ref="G14:I15"/>
    <mergeCell ref="A18:C19"/>
    <mergeCell ref="D18:F19"/>
    <mergeCell ref="G18:I19"/>
    <mergeCell ref="A20:C21"/>
    <mergeCell ref="D20:F21"/>
    <mergeCell ref="G20:I21"/>
    <mergeCell ref="A26:I26"/>
    <mergeCell ref="A27:I27"/>
    <mergeCell ref="A22:C23"/>
    <mergeCell ref="D22:F23"/>
    <mergeCell ref="G22:I23"/>
    <mergeCell ref="A24:C25"/>
    <mergeCell ref="D24:F25"/>
    <mergeCell ref="G24:I25"/>
  </mergeCells>
  <phoneticPr fontId="3"/>
  <dataValidations count="3">
    <dataValidation type="list" errorStyle="warning" allowBlank="1" showInputMessage="1" showErrorMessage="1" promptTitle="有無" prompt="リストから選択して下さい" sqref="H5:I5 JD5:JE5 SZ5:TA5 ACV5:ACW5 AMR5:AMS5 AWN5:AWO5 BGJ5:BGK5 BQF5:BQG5 CAB5:CAC5 CJX5:CJY5 CTT5:CTU5 DDP5:DDQ5 DNL5:DNM5 DXH5:DXI5 EHD5:EHE5 EQZ5:ERA5 FAV5:FAW5 FKR5:FKS5 FUN5:FUO5 GEJ5:GEK5 GOF5:GOG5 GYB5:GYC5 HHX5:HHY5 HRT5:HRU5 IBP5:IBQ5 ILL5:ILM5 IVH5:IVI5 JFD5:JFE5 JOZ5:JPA5 JYV5:JYW5 KIR5:KIS5 KSN5:KSO5 LCJ5:LCK5 LMF5:LMG5 LWB5:LWC5 MFX5:MFY5 MPT5:MPU5 MZP5:MZQ5 NJL5:NJM5 NTH5:NTI5 ODD5:ODE5 OMZ5:ONA5 OWV5:OWW5 PGR5:PGS5 PQN5:PQO5 QAJ5:QAK5 QKF5:QKG5 QUB5:QUC5 RDX5:RDY5 RNT5:RNU5 RXP5:RXQ5 SHL5:SHM5 SRH5:SRI5 TBD5:TBE5 TKZ5:TLA5 TUV5:TUW5 UER5:UES5 UON5:UOO5 UYJ5:UYK5 VIF5:VIG5 VSB5:VSC5 WBX5:WBY5 WLT5:WLU5 WVP5:WVQ5 H65539:I65539 JD65539:JE65539 SZ65539:TA65539 ACV65539:ACW65539 AMR65539:AMS65539 AWN65539:AWO65539 BGJ65539:BGK65539 BQF65539:BQG65539 CAB65539:CAC65539 CJX65539:CJY65539 CTT65539:CTU65539 DDP65539:DDQ65539 DNL65539:DNM65539 DXH65539:DXI65539 EHD65539:EHE65539 EQZ65539:ERA65539 FAV65539:FAW65539 FKR65539:FKS65539 FUN65539:FUO65539 GEJ65539:GEK65539 GOF65539:GOG65539 GYB65539:GYC65539 HHX65539:HHY65539 HRT65539:HRU65539 IBP65539:IBQ65539 ILL65539:ILM65539 IVH65539:IVI65539 JFD65539:JFE65539 JOZ65539:JPA65539 JYV65539:JYW65539 KIR65539:KIS65539 KSN65539:KSO65539 LCJ65539:LCK65539 LMF65539:LMG65539 LWB65539:LWC65539 MFX65539:MFY65539 MPT65539:MPU65539 MZP65539:MZQ65539 NJL65539:NJM65539 NTH65539:NTI65539 ODD65539:ODE65539 OMZ65539:ONA65539 OWV65539:OWW65539 PGR65539:PGS65539 PQN65539:PQO65539 QAJ65539:QAK65539 QKF65539:QKG65539 QUB65539:QUC65539 RDX65539:RDY65539 RNT65539:RNU65539 RXP65539:RXQ65539 SHL65539:SHM65539 SRH65539:SRI65539 TBD65539:TBE65539 TKZ65539:TLA65539 TUV65539:TUW65539 UER65539:UES65539 UON65539:UOO65539 UYJ65539:UYK65539 VIF65539:VIG65539 VSB65539:VSC65539 WBX65539:WBY65539 WLT65539:WLU65539 WVP65539:WVQ65539 H131075:I131075 JD131075:JE131075 SZ131075:TA131075 ACV131075:ACW131075 AMR131075:AMS131075 AWN131075:AWO131075 BGJ131075:BGK131075 BQF131075:BQG131075 CAB131075:CAC131075 CJX131075:CJY131075 CTT131075:CTU131075 DDP131075:DDQ131075 DNL131075:DNM131075 DXH131075:DXI131075 EHD131075:EHE131075 EQZ131075:ERA131075 FAV131075:FAW131075 FKR131075:FKS131075 FUN131075:FUO131075 GEJ131075:GEK131075 GOF131075:GOG131075 GYB131075:GYC131075 HHX131075:HHY131075 HRT131075:HRU131075 IBP131075:IBQ131075 ILL131075:ILM131075 IVH131075:IVI131075 JFD131075:JFE131075 JOZ131075:JPA131075 JYV131075:JYW131075 KIR131075:KIS131075 KSN131075:KSO131075 LCJ131075:LCK131075 LMF131075:LMG131075 LWB131075:LWC131075 MFX131075:MFY131075 MPT131075:MPU131075 MZP131075:MZQ131075 NJL131075:NJM131075 NTH131075:NTI131075 ODD131075:ODE131075 OMZ131075:ONA131075 OWV131075:OWW131075 PGR131075:PGS131075 PQN131075:PQO131075 QAJ131075:QAK131075 QKF131075:QKG131075 QUB131075:QUC131075 RDX131075:RDY131075 RNT131075:RNU131075 RXP131075:RXQ131075 SHL131075:SHM131075 SRH131075:SRI131075 TBD131075:TBE131075 TKZ131075:TLA131075 TUV131075:TUW131075 UER131075:UES131075 UON131075:UOO131075 UYJ131075:UYK131075 VIF131075:VIG131075 VSB131075:VSC131075 WBX131075:WBY131075 WLT131075:WLU131075 WVP131075:WVQ131075 H196611:I196611 JD196611:JE196611 SZ196611:TA196611 ACV196611:ACW196611 AMR196611:AMS196611 AWN196611:AWO196611 BGJ196611:BGK196611 BQF196611:BQG196611 CAB196611:CAC196611 CJX196611:CJY196611 CTT196611:CTU196611 DDP196611:DDQ196611 DNL196611:DNM196611 DXH196611:DXI196611 EHD196611:EHE196611 EQZ196611:ERA196611 FAV196611:FAW196611 FKR196611:FKS196611 FUN196611:FUO196611 GEJ196611:GEK196611 GOF196611:GOG196611 GYB196611:GYC196611 HHX196611:HHY196611 HRT196611:HRU196611 IBP196611:IBQ196611 ILL196611:ILM196611 IVH196611:IVI196611 JFD196611:JFE196611 JOZ196611:JPA196611 JYV196611:JYW196611 KIR196611:KIS196611 KSN196611:KSO196611 LCJ196611:LCK196611 LMF196611:LMG196611 LWB196611:LWC196611 MFX196611:MFY196611 MPT196611:MPU196611 MZP196611:MZQ196611 NJL196611:NJM196611 NTH196611:NTI196611 ODD196611:ODE196611 OMZ196611:ONA196611 OWV196611:OWW196611 PGR196611:PGS196611 PQN196611:PQO196611 QAJ196611:QAK196611 QKF196611:QKG196611 QUB196611:QUC196611 RDX196611:RDY196611 RNT196611:RNU196611 RXP196611:RXQ196611 SHL196611:SHM196611 SRH196611:SRI196611 TBD196611:TBE196611 TKZ196611:TLA196611 TUV196611:TUW196611 UER196611:UES196611 UON196611:UOO196611 UYJ196611:UYK196611 VIF196611:VIG196611 VSB196611:VSC196611 WBX196611:WBY196611 WLT196611:WLU196611 WVP196611:WVQ196611 H262147:I262147 JD262147:JE262147 SZ262147:TA262147 ACV262147:ACW262147 AMR262147:AMS262147 AWN262147:AWO262147 BGJ262147:BGK262147 BQF262147:BQG262147 CAB262147:CAC262147 CJX262147:CJY262147 CTT262147:CTU262147 DDP262147:DDQ262147 DNL262147:DNM262147 DXH262147:DXI262147 EHD262147:EHE262147 EQZ262147:ERA262147 FAV262147:FAW262147 FKR262147:FKS262147 FUN262147:FUO262147 GEJ262147:GEK262147 GOF262147:GOG262147 GYB262147:GYC262147 HHX262147:HHY262147 HRT262147:HRU262147 IBP262147:IBQ262147 ILL262147:ILM262147 IVH262147:IVI262147 JFD262147:JFE262147 JOZ262147:JPA262147 JYV262147:JYW262147 KIR262147:KIS262147 KSN262147:KSO262147 LCJ262147:LCK262147 LMF262147:LMG262147 LWB262147:LWC262147 MFX262147:MFY262147 MPT262147:MPU262147 MZP262147:MZQ262147 NJL262147:NJM262147 NTH262147:NTI262147 ODD262147:ODE262147 OMZ262147:ONA262147 OWV262147:OWW262147 PGR262147:PGS262147 PQN262147:PQO262147 QAJ262147:QAK262147 QKF262147:QKG262147 QUB262147:QUC262147 RDX262147:RDY262147 RNT262147:RNU262147 RXP262147:RXQ262147 SHL262147:SHM262147 SRH262147:SRI262147 TBD262147:TBE262147 TKZ262147:TLA262147 TUV262147:TUW262147 UER262147:UES262147 UON262147:UOO262147 UYJ262147:UYK262147 VIF262147:VIG262147 VSB262147:VSC262147 WBX262147:WBY262147 WLT262147:WLU262147 WVP262147:WVQ262147 H327683:I327683 JD327683:JE327683 SZ327683:TA327683 ACV327683:ACW327683 AMR327683:AMS327683 AWN327683:AWO327683 BGJ327683:BGK327683 BQF327683:BQG327683 CAB327683:CAC327683 CJX327683:CJY327683 CTT327683:CTU327683 DDP327683:DDQ327683 DNL327683:DNM327683 DXH327683:DXI327683 EHD327683:EHE327683 EQZ327683:ERA327683 FAV327683:FAW327683 FKR327683:FKS327683 FUN327683:FUO327683 GEJ327683:GEK327683 GOF327683:GOG327683 GYB327683:GYC327683 HHX327683:HHY327683 HRT327683:HRU327683 IBP327683:IBQ327683 ILL327683:ILM327683 IVH327683:IVI327683 JFD327683:JFE327683 JOZ327683:JPA327683 JYV327683:JYW327683 KIR327683:KIS327683 KSN327683:KSO327683 LCJ327683:LCK327683 LMF327683:LMG327683 LWB327683:LWC327683 MFX327683:MFY327683 MPT327683:MPU327683 MZP327683:MZQ327683 NJL327683:NJM327683 NTH327683:NTI327683 ODD327683:ODE327683 OMZ327683:ONA327683 OWV327683:OWW327683 PGR327683:PGS327683 PQN327683:PQO327683 QAJ327683:QAK327683 QKF327683:QKG327683 QUB327683:QUC327683 RDX327683:RDY327683 RNT327683:RNU327683 RXP327683:RXQ327683 SHL327683:SHM327683 SRH327683:SRI327683 TBD327683:TBE327683 TKZ327683:TLA327683 TUV327683:TUW327683 UER327683:UES327683 UON327683:UOO327683 UYJ327683:UYK327683 VIF327683:VIG327683 VSB327683:VSC327683 WBX327683:WBY327683 WLT327683:WLU327683 WVP327683:WVQ327683 H393219:I393219 JD393219:JE393219 SZ393219:TA393219 ACV393219:ACW393219 AMR393219:AMS393219 AWN393219:AWO393219 BGJ393219:BGK393219 BQF393219:BQG393219 CAB393219:CAC393219 CJX393219:CJY393219 CTT393219:CTU393219 DDP393219:DDQ393219 DNL393219:DNM393219 DXH393219:DXI393219 EHD393219:EHE393219 EQZ393219:ERA393219 FAV393219:FAW393219 FKR393219:FKS393219 FUN393219:FUO393219 GEJ393219:GEK393219 GOF393219:GOG393219 GYB393219:GYC393219 HHX393219:HHY393219 HRT393219:HRU393219 IBP393219:IBQ393219 ILL393219:ILM393219 IVH393219:IVI393219 JFD393219:JFE393219 JOZ393219:JPA393219 JYV393219:JYW393219 KIR393219:KIS393219 KSN393219:KSO393219 LCJ393219:LCK393219 LMF393219:LMG393219 LWB393219:LWC393219 MFX393219:MFY393219 MPT393219:MPU393219 MZP393219:MZQ393219 NJL393219:NJM393219 NTH393219:NTI393219 ODD393219:ODE393219 OMZ393219:ONA393219 OWV393219:OWW393219 PGR393219:PGS393219 PQN393219:PQO393219 QAJ393219:QAK393219 QKF393219:QKG393219 QUB393219:QUC393219 RDX393219:RDY393219 RNT393219:RNU393219 RXP393219:RXQ393219 SHL393219:SHM393219 SRH393219:SRI393219 TBD393219:TBE393219 TKZ393219:TLA393219 TUV393219:TUW393219 UER393219:UES393219 UON393219:UOO393219 UYJ393219:UYK393219 VIF393219:VIG393219 VSB393219:VSC393219 WBX393219:WBY393219 WLT393219:WLU393219 WVP393219:WVQ393219 H458755:I458755 JD458755:JE458755 SZ458755:TA458755 ACV458755:ACW458755 AMR458755:AMS458755 AWN458755:AWO458755 BGJ458755:BGK458755 BQF458755:BQG458755 CAB458755:CAC458755 CJX458755:CJY458755 CTT458755:CTU458755 DDP458755:DDQ458755 DNL458755:DNM458755 DXH458755:DXI458755 EHD458755:EHE458755 EQZ458755:ERA458755 FAV458755:FAW458755 FKR458755:FKS458755 FUN458755:FUO458755 GEJ458755:GEK458755 GOF458755:GOG458755 GYB458755:GYC458755 HHX458755:HHY458755 HRT458755:HRU458755 IBP458755:IBQ458755 ILL458755:ILM458755 IVH458755:IVI458755 JFD458755:JFE458755 JOZ458755:JPA458755 JYV458755:JYW458755 KIR458755:KIS458755 KSN458755:KSO458755 LCJ458755:LCK458755 LMF458755:LMG458755 LWB458755:LWC458755 MFX458755:MFY458755 MPT458755:MPU458755 MZP458755:MZQ458755 NJL458755:NJM458755 NTH458755:NTI458755 ODD458755:ODE458755 OMZ458755:ONA458755 OWV458755:OWW458755 PGR458755:PGS458755 PQN458755:PQO458755 QAJ458755:QAK458755 QKF458755:QKG458755 QUB458755:QUC458755 RDX458755:RDY458755 RNT458755:RNU458755 RXP458755:RXQ458755 SHL458755:SHM458755 SRH458755:SRI458755 TBD458755:TBE458755 TKZ458755:TLA458755 TUV458755:TUW458755 UER458755:UES458755 UON458755:UOO458755 UYJ458755:UYK458755 VIF458755:VIG458755 VSB458755:VSC458755 WBX458755:WBY458755 WLT458755:WLU458755 WVP458755:WVQ458755 H524291:I524291 JD524291:JE524291 SZ524291:TA524291 ACV524291:ACW524291 AMR524291:AMS524291 AWN524291:AWO524291 BGJ524291:BGK524291 BQF524291:BQG524291 CAB524291:CAC524291 CJX524291:CJY524291 CTT524291:CTU524291 DDP524291:DDQ524291 DNL524291:DNM524291 DXH524291:DXI524291 EHD524291:EHE524291 EQZ524291:ERA524291 FAV524291:FAW524291 FKR524291:FKS524291 FUN524291:FUO524291 GEJ524291:GEK524291 GOF524291:GOG524291 GYB524291:GYC524291 HHX524291:HHY524291 HRT524291:HRU524291 IBP524291:IBQ524291 ILL524291:ILM524291 IVH524291:IVI524291 JFD524291:JFE524291 JOZ524291:JPA524291 JYV524291:JYW524291 KIR524291:KIS524291 KSN524291:KSO524291 LCJ524291:LCK524291 LMF524291:LMG524291 LWB524291:LWC524291 MFX524291:MFY524291 MPT524291:MPU524291 MZP524291:MZQ524291 NJL524291:NJM524291 NTH524291:NTI524291 ODD524291:ODE524291 OMZ524291:ONA524291 OWV524291:OWW524291 PGR524291:PGS524291 PQN524291:PQO524291 QAJ524291:QAK524291 QKF524291:QKG524291 QUB524291:QUC524291 RDX524291:RDY524291 RNT524291:RNU524291 RXP524291:RXQ524291 SHL524291:SHM524291 SRH524291:SRI524291 TBD524291:TBE524291 TKZ524291:TLA524291 TUV524291:TUW524291 UER524291:UES524291 UON524291:UOO524291 UYJ524291:UYK524291 VIF524291:VIG524291 VSB524291:VSC524291 WBX524291:WBY524291 WLT524291:WLU524291 WVP524291:WVQ524291 H589827:I589827 JD589827:JE589827 SZ589827:TA589827 ACV589827:ACW589827 AMR589827:AMS589827 AWN589827:AWO589827 BGJ589827:BGK589827 BQF589827:BQG589827 CAB589827:CAC589827 CJX589827:CJY589827 CTT589827:CTU589827 DDP589827:DDQ589827 DNL589827:DNM589827 DXH589827:DXI589827 EHD589827:EHE589827 EQZ589827:ERA589827 FAV589827:FAW589827 FKR589827:FKS589827 FUN589827:FUO589827 GEJ589827:GEK589827 GOF589827:GOG589827 GYB589827:GYC589827 HHX589827:HHY589827 HRT589827:HRU589827 IBP589827:IBQ589827 ILL589827:ILM589827 IVH589827:IVI589827 JFD589827:JFE589827 JOZ589827:JPA589827 JYV589827:JYW589827 KIR589827:KIS589827 KSN589827:KSO589827 LCJ589827:LCK589827 LMF589827:LMG589827 LWB589827:LWC589827 MFX589827:MFY589827 MPT589827:MPU589827 MZP589827:MZQ589827 NJL589827:NJM589827 NTH589827:NTI589827 ODD589827:ODE589827 OMZ589827:ONA589827 OWV589827:OWW589827 PGR589827:PGS589827 PQN589827:PQO589827 QAJ589827:QAK589827 QKF589827:QKG589827 QUB589827:QUC589827 RDX589827:RDY589827 RNT589827:RNU589827 RXP589827:RXQ589827 SHL589827:SHM589827 SRH589827:SRI589827 TBD589827:TBE589827 TKZ589827:TLA589827 TUV589827:TUW589827 UER589827:UES589827 UON589827:UOO589827 UYJ589827:UYK589827 VIF589827:VIG589827 VSB589827:VSC589827 WBX589827:WBY589827 WLT589827:WLU589827 WVP589827:WVQ589827 H655363:I655363 JD655363:JE655363 SZ655363:TA655363 ACV655363:ACW655363 AMR655363:AMS655363 AWN655363:AWO655363 BGJ655363:BGK655363 BQF655363:BQG655363 CAB655363:CAC655363 CJX655363:CJY655363 CTT655363:CTU655363 DDP655363:DDQ655363 DNL655363:DNM655363 DXH655363:DXI655363 EHD655363:EHE655363 EQZ655363:ERA655363 FAV655363:FAW655363 FKR655363:FKS655363 FUN655363:FUO655363 GEJ655363:GEK655363 GOF655363:GOG655363 GYB655363:GYC655363 HHX655363:HHY655363 HRT655363:HRU655363 IBP655363:IBQ655363 ILL655363:ILM655363 IVH655363:IVI655363 JFD655363:JFE655363 JOZ655363:JPA655363 JYV655363:JYW655363 KIR655363:KIS655363 KSN655363:KSO655363 LCJ655363:LCK655363 LMF655363:LMG655363 LWB655363:LWC655363 MFX655363:MFY655363 MPT655363:MPU655363 MZP655363:MZQ655363 NJL655363:NJM655363 NTH655363:NTI655363 ODD655363:ODE655363 OMZ655363:ONA655363 OWV655363:OWW655363 PGR655363:PGS655363 PQN655363:PQO655363 QAJ655363:QAK655363 QKF655363:QKG655363 QUB655363:QUC655363 RDX655363:RDY655363 RNT655363:RNU655363 RXP655363:RXQ655363 SHL655363:SHM655363 SRH655363:SRI655363 TBD655363:TBE655363 TKZ655363:TLA655363 TUV655363:TUW655363 UER655363:UES655363 UON655363:UOO655363 UYJ655363:UYK655363 VIF655363:VIG655363 VSB655363:VSC655363 WBX655363:WBY655363 WLT655363:WLU655363 WVP655363:WVQ655363 H720899:I720899 JD720899:JE720899 SZ720899:TA720899 ACV720899:ACW720899 AMR720899:AMS720899 AWN720899:AWO720899 BGJ720899:BGK720899 BQF720899:BQG720899 CAB720899:CAC720899 CJX720899:CJY720899 CTT720899:CTU720899 DDP720899:DDQ720899 DNL720899:DNM720899 DXH720899:DXI720899 EHD720899:EHE720899 EQZ720899:ERA720899 FAV720899:FAW720899 FKR720899:FKS720899 FUN720899:FUO720899 GEJ720899:GEK720899 GOF720899:GOG720899 GYB720899:GYC720899 HHX720899:HHY720899 HRT720899:HRU720899 IBP720899:IBQ720899 ILL720899:ILM720899 IVH720899:IVI720899 JFD720899:JFE720899 JOZ720899:JPA720899 JYV720899:JYW720899 KIR720899:KIS720899 KSN720899:KSO720899 LCJ720899:LCK720899 LMF720899:LMG720899 LWB720899:LWC720899 MFX720899:MFY720899 MPT720899:MPU720899 MZP720899:MZQ720899 NJL720899:NJM720899 NTH720899:NTI720899 ODD720899:ODE720899 OMZ720899:ONA720899 OWV720899:OWW720899 PGR720899:PGS720899 PQN720899:PQO720899 QAJ720899:QAK720899 QKF720899:QKG720899 QUB720899:QUC720899 RDX720899:RDY720899 RNT720899:RNU720899 RXP720899:RXQ720899 SHL720899:SHM720899 SRH720899:SRI720899 TBD720899:TBE720899 TKZ720899:TLA720899 TUV720899:TUW720899 UER720899:UES720899 UON720899:UOO720899 UYJ720899:UYK720899 VIF720899:VIG720899 VSB720899:VSC720899 WBX720899:WBY720899 WLT720899:WLU720899 WVP720899:WVQ720899 H786435:I786435 JD786435:JE786435 SZ786435:TA786435 ACV786435:ACW786435 AMR786435:AMS786435 AWN786435:AWO786435 BGJ786435:BGK786435 BQF786435:BQG786435 CAB786435:CAC786435 CJX786435:CJY786435 CTT786435:CTU786435 DDP786435:DDQ786435 DNL786435:DNM786435 DXH786435:DXI786435 EHD786435:EHE786435 EQZ786435:ERA786435 FAV786435:FAW786435 FKR786435:FKS786435 FUN786435:FUO786435 GEJ786435:GEK786435 GOF786435:GOG786435 GYB786435:GYC786435 HHX786435:HHY786435 HRT786435:HRU786435 IBP786435:IBQ786435 ILL786435:ILM786435 IVH786435:IVI786435 JFD786435:JFE786435 JOZ786435:JPA786435 JYV786435:JYW786435 KIR786435:KIS786435 KSN786435:KSO786435 LCJ786435:LCK786435 LMF786435:LMG786435 LWB786435:LWC786435 MFX786435:MFY786435 MPT786435:MPU786435 MZP786435:MZQ786435 NJL786435:NJM786435 NTH786435:NTI786435 ODD786435:ODE786435 OMZ786435:ONA786435 OWV786435:OWW786435 PGR786435:PGS786435 PQN786435:PQO786435 QAJ786435:QAK786435 QKF786435:QKG786435 QUB786435:QUC786435 RDX786435:RDY786435 RNT786435:RNU786435 RXP786435:RXQ786435 SHL786435:SHM786435 SRH786435:SRI786435 TBD786435:TBE786435 TKZ786435:TLA786435 TUV786435:TUW786435 UER786435:UES786435 UON786435:UOO786435 UYJ786435:UYK786435 VIF786435:VIG786435 VSB786435:VSC786435 WBX786435:WBY786435 WLT786435:WLU786435 WVP786435:WVQ786435 H851971:I851971 JD851971:JE851971 SZ851971:TA851971 ACV851971:ACW851971 AMR851971:AMS851971 AWN851971:AWO851971 BGJ851971:BGK851971 BQF851971:BQG851971 CAB851971:CAC851971 CJX851971:CJY851971 CTT851971:CTU851971 DDP851971:DDQ851971 DNL851971:DNM851971 DXH851971:DXI851971 EHD851971:EHE851971 EQZ851971:ERA851971 FAV851971:FAW851971 FKR851971:FKS851971 FUN851971:FUO851971 GEJ851971:GEK851971 GOF851971:GOG851971 GYB851971:GYC851971 HHX851971:HHY851971 HRT851971:HRU851971 IBP851971:IBQ851971 ILL851971:ILM851971 IVH851971:IVI851971 JFD851971:JFE851971 JOZ851971:JPA851971 JYV851971:JYW851971 KIR851971:KIS851971 KSN851971:KSO851971 LCJ851971:LCK851971 LMF851971:LMG851971 LWB851971:LWC851971 MFX851971:MFY851971 MPT851971:MPU851971 MZP851971:MZQ851971 NJL851971:NJM851971 NTH851971:NTI851971 ODD851971:ODE851971 OMZ851971:ONA851971 OWV851971:OWW851971 PGR851971:PGS851971 PQN851971:PQO851971 QAJ851971:QAK851971 QKF851971:QKG851971 QUB851971:QUC851971 RDX851971:RDY851971 RNT851971:RNU851971 RXP851971:RXQ851971 SHL851971:SHM851971 SRH851971:SRI851971 TBD851971:TBE851971 TKZ851971:TLA851971 TUV851971:TUW851971 UER851971:UES851971 UON851971:UOO851971 UYJ851971:UYK851971 VIF851971:VIG851971 VSB851971:VSC851971 WBX851971:WBY851971 WLT851971:WLU851971 WVP851971:WVQ851971 H917507:I917507 JD917507:JE917507 SZ917507:TA917507 ACV917507:ACW917507 AMR917507:AMS917507 AWN917507:AWO917507 BGJ917507:BGK917507 BQF917507:BQG917507 CAB917507:CAC917507 CJX917507:CJY917507 CTT917507:CTU917507 DDP917507:DDQ917507 DNL917507:DNM917507 DXH917507:DXI917507 EHD917507:EHE917507 EQZ917507:ERA917507 FAV917507:FAW917507 FKR917507:FKS917507 FUN917507:FUO917507 GEJ917507:GEK917507 GOF917507:GOG917507 GYB917507:GYC917507 HHX917507:HHY917507 HRT917507:HRU917507 IBP917507:IBQ917507 ILL917507:ILM917507 IVH917507:IVI917507 JFD917507:JFE917507 JOZ917507:JPA917507 JYV917507:JYW917507 KIR917507:KIS917507 KSN917507:KSO917507 LCJ917507:LCK917507 LMF917507:LMG917507 LWB917507:LWC917507 MFX917507:MFY917507 MPT917507:MPU917507 MZP917507:MZQ917507 NJL917507:NJM917507 NTH917507:NTI917507 ODD917507:ODE917507 OMZ917507:ONA917507 OWV917507:OWW917507 PGR917507:PGS917507 PQN917507:PQO917507 QAJ917507:QAK917507 QKF917507:QKG917507 QUB917507:QUC917507 RDX917507:RDY917507 RNT917507:RNU917507 RXP917507:RXQ917507 SHL917507:SHM917507 SRH917507:SRI917507 TBD917507:TBE917507 TKZ917507:TLA917507 TUV917507:TUW917507 UER917507:UES917507 UON917507:UOO917507 UYJ917507:UYK917507 VIF917507:VIG917507 VSB917507:VSC917507 WBX917507:WBY917507 WLT917507:WLU917507 WVP917507:WVQ917507 H983043:I983043 JD983043:JE983043 SZ983043:TA983043 ACV983043:ACW983043 AMR983043:AMS983043 AWN983043:AWO983043 BGJ983043:BGK983043 BQF983043:BQG983043 CAB983043:CAC983043 CJX983043:CJY983043 CTT983043:CTU983043 DDP983043:DDQ983043 DNL983043:DNM983043 DXH983043:DXI983043 EHD983043:EHE983043 EQZ983043:ERA983043 FAV983043:FAW983043 FKR983043:FKS983043 FUN983043:FUO983043 GEJ983043:GEK983043 GOF983043:GOG983043 GYB983043:GYC983043 HHX983043:HHY983043 HRT983043:HRU983043 IBP983043:IBQ983043 ILL983043:ILM983043 IVH983043:IVI983043 JFD983043:JFE983043 JOZ983043:JPA983043 JYV983043:JYW983043 KIR983043:KIS983043 KSN983043:KSO983043 LCJ983043:LCK983043 LMF983043:LMG983043 LWB983043:LWC983043 MFX983043:MFY983043 MPT983043:MPU983043 MZP983043:MZQ983043 NJL983043:NJM983043 NTH983043:NTI983043 ODD983043:ODE983043 OMZ983043:ONA983043 OWV983043:OWW983043 PGR983043:PGS983043 PQN983043:PQO983043 QAJ983043:QAK983043 QKF983043:QKG983043 QUB983043:QUC983043 RDX983043:RDY983043 RNT983043:RNU983043 RXP983043:RXQ983043 SHL983043:SHM983043 SRH983043:SRI983043 TBD983043:TBE983043 TKZ983043:TLA983043 TUV983043:TUW983043 UER983043:UES983043 UON983043:UOO983043 UYJ983043:UYK983043 VIF983043:VIG983043 VSB983043:VSC983043 WBX983043:WBY983043 WLT983043:WLU983043 WVP983043:WVQ983043" xr:uid="{00000000-0002-0000-1D00-000000000000}">
      <formula1>$J$4:$J$6</formula1>
    </dataValidation>
    <dataValidation type="list" allowBlank="1" showInputMessage="1" showErrorMessage="1" promptTitle="有無" prompt="リストから選択して下さい_x000a_" sqref="H4:I4 JD4:JE4 SZ4:TA4 ACV4:ACW4 AMR4:AMS4 AWN4:AWO4 BGJ4:BGK4 BQF4:BQG4 CAB4:CAC4 CJX4:CJY4 CTT4:CTU4 DDP4:DDQ4 DNL4:DNM4 DXH4:DXI4 EHD4:EHE4 EQZ4:ERA4 FAV4:FAW4 FKR4:FKS4 FUN4:FUO4 GEJ4:GEK4 GOF4:GOG4 GYB4:GYC4 HHX4:HHY4 HRT4:HRU4 IBP4:IBQ4 ILL4:ILM4 IVH4:IVI4 JFD4:JFE4 JOZ4:JPA4 JYV4:JYW4 KIR4:KIS4 KSN4:KSO4 LCJ4:LCK4 LMF4:LMG4 LWB4:LWC4 MFX4:MFY4 MPT4:MPU4 MZP4:MZQ4 NJL4:NJM4 NTH4:NTI4 ODD4:ODE4 OMZ4:ONA4 OWV4:OWW4 PGR4:PGS4 PQN4:PQO4 QAJ4:QAK4 QKF4:QKG4 QUB4:QUC4 RDX4:RDY4 RNT4:RNU4 RXP4:RXQ4 SHL4:SHM4 SRH4:SRI4 TBD4:TBE4 TKZ4:TLA4 TUV4:TUW4 UER4:UES4 UON4:UOO4 UYJ4:UYK4 VIF4:VIG4 VSB4:VSC4 WBX4:WBY4 WLT4:WLU4 WVP4:WVQ4 H65538:I65538 JD65538:JE65538 SZ65538:TA65538 ACV65538:ACW65538 AMR65538:AMS65538 AWN65538:AWO65538 BGJ65538:BGK65538 BQF65538:BQG65538 CAB65538:CAC65538 CJX65538:CJY65538 CTT65538:CTU65538 DDP65538:DDQ65538 DNL65538:DNM65538 DXH65538:DXI65538 EHD65538:EHE65538 EQZ65538:ERA65538 FAV65538:FAW65538 FKR65538:FKS65538 FUN65538:FUO65538 GEJ65538:GEK65538 GOF65538:GOG65538 GYB65538:GYC65538 HHX65538:HHY65538 HRT65538:HRU65538 IBP65538:IBQ65538 ILL65538:ILM65538 IVH65538:IVI65538 JFD65538:JFE65538 JOZ65538:JPA65538 JYV65538:JYW65538 KIR65538:KIS65538 KSN65538:KSO65538 LCJ65538:LCK65538 LMF65538:LMG65538 LWB65538:LWC65538 MFX65538:MFY65538 MPT65538:MPU65538 MZP65538:MZQ65538 NJL65538:NJM65538 NTH65538:NTI65538 ODD65538:ODE65538 OMZ65538:ONA65538 OWV65538:OWW65538 PGR65538:PGS65538 PQN65538:PQO65538 QAJ65538:QAK65538 QKF65538:QKG65538 QUB65538:QUC65538 RDX65538:RDY65538 RNT65538:RNU65538 RXP65538:RXQ65538 SHL65538:SHM65538 SRH65538:SRI65538 TBD65538:TBE65538 TKZ65538:TLA65538 TUV65538:TUW65538 UER65538:UES65538 UON65538:UOO65538 UYJ65538:UYK65538 VIF65538:VIG65538 VSB65538:VSC65538 WBX65538:WBY65538 WLT65538:WLU65538 WVP65538:WVQ65538 H131074:I131074 JD131074:JE131074 SZ131074:TA131074 ACV131074:ACW131074 AMR131074:AMS131074 AWN131074:AWO131074 BGJ131074:BGK131074 BQF131074:BQG131074 CAB131074:CAC131074 CJX131074:CJY131074 CTT131074:CTU131074 DDP131074:DDQ131074 DNL131074:DNM131074 DXH131074:DXI131074 EHD131074:EHE131074 EQZ131074:ERA131074 FAV131074:FAW131074 FKR131074:FKS131074 FUN131074:FUO131074 GEJ131074:GEK131074 GOF131074:GOG131074 GYB131074:GYC131074 HHX131074:HHY131074 HRT131074:HRU131074 IBP131074:IBQ131074 ILL131074:ILM131074 IVH131074:IVI131074 JFD131074:JFE131074 JOZ131074:JPA131074 JYV131074:JYW131074 KIR131074:KIS131074 KSN131074:KSO131074 LCJ131074:LCK131074 LMF131074:LMG131074 LWB131074:LWC131074 MFX131074:MFY131074 MPT131074:MPU131074 MZP131074:MZQ131074 NJL131074:NJM131074 NTH131074:NTI131074 ODD131074:ODE131074 OMZ131074:ONA131074 OWV131074:OWW131074 PGR131074:PGS131074 PQN131074:PQO131074 QAJ131074:QAK131074 QKF131074:QKG131074 QUB131074:QUC131074 RDX131074:RDY131074 RNT131074:RNU131074 RXP131074:RXQ131074 SHL131074:SHM131074 SRH131074:SRI131074 TBD131074:TBE131074 TKZ131074:TLA131074 TUV131074:TUW131074 UER131074:UES131074 UON131074:UOO131074 UYJ131074:UYK131074 VIF131074:VIG131074 VSB131074:VSC131074 WBX131074:WBY131074 WLT131074:WLU131074 WVP131074:WVQ131074 H196610:I196610 JD196610:JE196610 SZ196610:TA196610 ACV196610:ACW196610 AMR196610:AMS196610 AWN196610:AWO196610 BGJ196610:BGK196610 BQF196610:BQG196610 CAB196610:CAC196610 CJX196610:CJY196610 CTT196610:CTU196610 DDP196610:DDQ196610 DNL196610:DNM196610 DXH196610:DXI196610 EHD196610:EHE196610 EQZ196610:ERA196610 FAV196610:FAW196610 FKR196610:FKS196610 FUN196610:FUO196610 GEJ196610:GEK196610 GOF196610:GOG196610 GYB196610:GYC196610 HHX196610:HHY196610 HRT196610:HRU196610 IBP196610:IBQ196610 ILL196610:ILM196610 IVH196610:IVI196610 JFD196610:JFE196610 JOZ196610:JPA196610 JYV196610:JYW196610 KIR196610:KIS196610 KSN196610:KSO196610 LCJ196610:LCK196610 LMF196610:LMG196610 LWB196610:LWC196610 MFX196610:MFY196610 MPT196610:MPU196610 MZP196610:MZQ196610 NJL196610:NJM196610 NTH196610:NTI196610 ODD196610:ODE196610 OMZ196610:ONA196610 OWV196610:OWW196610 PGR196610:PGS196610 PQN196610:PQO196610 QAJ196610:QAK196610 QKF196610:QKG196610 QUB196610:QUC196610 RDX196610:RDY196610 RNT196610:RNU196610 RXP196610:RXQ196610 SHL196610:SHM196610 SRH196610:SRI196610 TBD196610:TBE196610 TKZ196610:TLA196610 TUV196610:TUW196610 UER196610:UES196610 UON196610:UOO196610 UYJ196610:UYK196610 VIF196610:VIG196610 VSB196610:VSC196610 WBX196610:WBY196610 WLT196610:WLU196610 WVP196610:WVQ196610 H262146:I262146 JD262146:JE262146 SZ262146:TA262146 ACV262146:ACW262146 AMR262146:AMS262146 AWN262146:AWO262146 BGJ262146:BGK262146 BQF262146:BQG262146 CAB262146:CAC262146 CJX262146:CJY262146 CTT262146:CTU262146 DDP262146:DDQ262146 DNL262146:DNM262146 DXH262146:DXI262146 EHD262146:EHE262146 EQZ262146:ERA262146 FAV262146:FAW262146 FKR262146:FKS262146 FUN262146:FUO262146 GEJ262146:GEK262146 GOF262146:GOG262146 GYB262146:GYC262146 HHX262146:HHY262146 HRT262146:HRU262146 IBP262146:IBQ262146 ILL262146:ILM262146 IVH262146:IVI262146 JFD262146:JFE262146 JOZ262146:JPA262146 JYV262146:JYW262146 KIR262146:KIS262146 KSN262146:KSO262146 LCJ262146:LCK262146 LMF262146:LMG262146 LWB262146:LWC262146 MFX262146:MFY262146 MPT262146:MPU262146 MZP262146:MZQ262146 NJL262146:NJM262146 NTH262146:NTI262146 ODD262146:ODE262146 OMZ262146:ONA262146 OWV262146:OWW262146 PGR262146:PGS262146 PQN262146:PQO262146 QAJ262146:QAK262146 QKF262146:QKG262146 QUB262146:QUC262146 RDX262146:RDY262146 RNT262146:RNU262146 RXP262146:RXQ262146 SHL262146:SHM262146 SRH262146:SRI262146 TBD262146:TBE262146 TKZ262146:TLA262146 TUV262146:TUW262146 UER262146:UES262146 UON262146:UOO262146 UYJ262146:UYK262146 VIF262146:VIG262146 VSB262146:VSC262146 WBX262146:WBY262146 WLT262146:WLU262146 WVP262146:WVQ262146 H327682:I327682 JD327682:JE327682 SZ327682:TA327682 ACV327682:ACW327682 AMR327682:AMS327682 AWN327682:AWO327682 BGJ327682:BGK327682 BQF327682:BQG327682 CAB327682:CAC327682 CJX327682:CJY327682 CTT327682:CTU327682 DDP327682:DDQ327682 DNL327682:DNM327682 DXH327682:DXI327682 EHD327682:EHE327682 EQZ327682:ERA327682 FAV327682:FAW327682 FKR327682:FKS327682 FUN327682:FUO327682 GEJ327682:GEK327682 GOF327682:GOG327682 GYB327682:GYC327682 HHX327682:HHY327682 HRT327682:HRU327682 IBP327682:IBQ327682 ILL327682:ILM327682 IVH327682:IVI327682 JFD327682:JFE327682 JOZ327682:JPA327682 JYV327682:JYW327682 KIR327682:KIS327682 KSN327682:KSO327682 LCJ327682:LCK327682 LMF327682:LMG327682 LWB327682:LWC327682 MFX327682:MFY327682 MPT327682:MPU327682 MZP327682:MZQ327682 NJL327682:NJM327682 NTH327682:NTI327682 ODD327682:ODE327682 OMZ327682:ONA327682 OWV327682:OWW327682 PGR327682:PGS327682 PQN327682:PQO327682 QAJ327682:QAK327682 QKF327682:QKG327682 QUB327682:QUC327682 RDX327682:RDY327682 RNT327682:RNU327682 RXP327682:RXQ327682 SHL327682:SHM327682 SRH327682:SRI327682 TBD327682:TBE327682 TKZ327682:TLA327682 TUV327682:TUW327682 UER327682:UES327682 UON327682:UOO327682 UYJ327682:UYK327682 VIF327682:VIG327682 VSB327682:VSC327682 WBX327682:WBY327682 WLT327682:WLU327682 WVP327682:WVQ327682 H393218:I393218 JD393218:JE393218 SZ393218:TA393218 ACV393218:ACW393218 AMR393218:AMS393218 AWN393218:AWO393218 BGJ393218:BGK393218 BQF393218:BQG393218 CAB393218:CAC393218 CJX393218:CJY393218 CTT393218:CTU393218 DDP393218:DDQ393218 DNL393218:DNM393218 DXH393218:DXI393218 EHD393218:EHE393218 EQZ393218:ERA393218 FAV393218:FAW393218 FKR393218:FKS393218 FUN393218:FUO393218 GEJ393218:GEK393218 GOF393218:GOG393218 GYB393218:GYC393218 HHX393218:HHY393218 HRT393218:HRU393218 IBP393218:IBQ393218 ILL393218:ILM393218 IVH393218:IVI393218 JFD393218:JFE393218 JOZ393218:JPA393218 JYV393218:JYW393218 KIR393218:KIS393218 KSN393218:KSO393218 LCJ393218:LCK393218 LMF393218:LMG393218 LWB393218:LWC393218 MFX393218:MFY393218 MPT393218:MPU393218 MZP393218:MZQ393218 NJL393218:NJM393218 NTH393218:NTI393218 ODD393218:ODE393218 OMZ393218:ONA393218 OWV393218:OWW393218 PGR393218:PGS393218 PQN393218:PQO393218 QAJ393218:QAK393218 QKF393218:QKG393218 QUB393218:QUC393218 RDX393218:RDY393218 RNT393218:RNU393218 RXP393218:RXQ393218 SHL393218:SHM393218 SRH393218:SRI393218 TBD393218:TBE393218 TKZ393218:TLA393218 TUV393218:TUW393218 UER393218:UES393218 UON393218:UOO393218 UYJ393218:UYK393218 VIF393218:VIG393218 VSB393218:VSC393218 WBX393218:WBY393218 WLT393218:WLU393218 WVP393218:WVQ393218 H458754:I458754 JD458754:JE458754 SZ458754:TA458754 ACV458754:ACW458754 AMR458754:AMS458754 AWN458754:AWO458754 BGJ458754:BGK458754 BQF458754:BQG458754 CAB458754:CAC458754 CJX458754:CJY458754 CTT458754:CTU458754 DDP458754:DDQ458754 DNL458754:DNM458754 DXH458754:DXI458754 EHD458754:EHE458754 EQZ458754:ERA458754 FAV458754:FAW458754 FKR458754:FKS458754 FUN458754:FUO458754 GEJ458754:GEK458754 GOF458754:GOG458754 GYB458754:GYC458754 HHX458754:HHY458754 HRT458754:HRU458754 IBP458754:IBQ458754 ILL458754:ILM458754 IVH458754:IVI458754 JFD458754:JFE458754 JOZ458754:JPA458754 JYV458754:JYW458754 KIR458754:KIS458754 KSN458754:KSO458754 LCJ458754:LCK458754 LMF458754:LMG458754 LWB458754:LWC458754 MFX458754:MFY458754 MPT458754:MPU458754 MZP458754:MZQ458754 NJL458754:NJM458754 NTH458754:NTI458754 ODD458754:ODE458754 OMZ458754:ONA458754 OWV458754:OWW458754 PGR458754:PGS458754 PQN458754:PQO458754 QAJ458754:QAK458754 QKF458754:QKG458754 QUB458754:QUC458754 RDX458754:RDY458754 RNT458754:RNU458754 RXP458754:RXQ458754 SHL458754:SHM458754 SRH458754:SRI458754 TBD458754:TBE458754 TKZ458754:TLA458754 TUV458754:TUW458754 UER458754:UES458754 UON458754:UOO458754 UYJ458754:UYK458754 VIF458754:VIG458754 VSB458754:VSC458754 WBX458754:WBY458754 WLT458754:WLU458754 WVP458754:WVQ458754 H524290:I524290 JD524290:JE524290 SZ524290:TA524290 ACV524290:ACW524290 AMR524290:AMS524290 AWN524290:AWO524290 BGJ524290:BGK524290 BQF524290:BQG524290 CAB524290:CAC524290 CJX524290:CJY524290 CTT524290:CTU524290 DDP524290:DDQ524290 DNL524290:DNM524290 DXH524290:DXI524290 EHD524290:EHE524290 EQZ524290:ERA524290 FAV524290:FAW524290 FKR524290:FKS524290 FUN524290:FUO524290 GEJ524290:GEK524290 GOF524290:GOG524290 GYB524290:GYC524290 HHX524290:HHY524290 HRT524290:HRU524290 IBP524290:IBQ524290 ILL524290:ILM524290 IVH524290:IVI524290 JFD524290:JFE524290 JOZ524290:JPA524290 JYV524290:JYW524290 KIR524290:KIS524290 KSN524290:KSO524290 LCJ524290:LCK524290 LMF524290:LMG524290 LWB524290:LWC524290 MFX524290:MFY524290 MPT524290:MPU524290 MZP524290:MZQ524290 NJL524290:NJM524290 NTH524290:NTI524290 ODD524290:ODE524290 OMZ524290:ONA524290 OWV524290:OWW524290 PGR524290:PGS524290 PQN524290:PQO524290 QAJ524290:QAK524290 QKF524290:QKG524290 QUB524290:QUC524290 RDX524290:RDY524290 RNT524290:RNU524290 RXP524290:RXQ524290 SHL524290:SHM524290 SRH524290:SRI524290 TBD524290:TBE524290 TKZ524290:TLA524290 TUV524290:TUW524290 UER524290:UES524290 UON524290:UOO524290 UYJ524290:UYK524290 VIF524290:VIG524290 VSB524290:VSC524290 WBX524290:WBY524290 WLT524290:WLU524290 WVP524290:WVQ524290 H589826:I589826 JD589826:JE589826 SZ589826:TA589826 ACV589826:ACW589826 AMR589826:AMS589826 AWN589826:AWO589826 BGJ589826:BGK589826 BQF589826:BQG589826 CAB589826:CAC589826 CJX589826:CJY589826 CTT589826:CTU589826 DDP589826:DDQ589826 DNL589826:DNM589826 DXH589826:DXI589826 EHD589826:EHE589826 EQZ589826:ERA589826 FAV589826:FAW589826 FKR589826:FKS589826 FUN589826:FUO589826 GEJ589826:GEK589826 GOF589826:GOG589826 GYB589826:GYC589826 HHX589826:HHY589826 HRT589826:HRU589826 IBP589826:IBQ589826 ILL589826:ILM589826 IVH589826:IVI589826 JFD589826:JFE589826 JOZ589826:JPA589826 JYV589826:JYW589826 KIR589826:KIS589826 KSN589826:KSO589826 LCJ589826:LCK589826 LMF589826:LMG589826 LWB589826:LWC589826 MFX589826:MFY589826 MPT589826:MPU589826 MZP589826:MZQ589826 NJL589826:NJM589826 NTH589826:NTI589826 ODD589826:ODE589826 OMZ589826:ONA589826 OWV589826:OWW589826 PGR589826:PGS589826 PQN589826:PQO589826 QAJ589826:QAK589826 QKF589826:QKG589826 QUB589826:QUC589826 RDX589826:RDY589826 RNT589826:RNU589826 RXP589826:RXQ589826 SHL589826:SHM589826 SRH589826:SRI589826 TBD589826:TBE589826 TKZ589826:TLA589826 TUV589826:TUW589826 UER589826:UES589826 UON589826:UOO589826 UYJ589826:UYK589826 VIF589826:VIG589826 VSB589826:VSC589826 WBX589826:WBY589826 WLT589826:WLU589826 WVP589826:WVQ589826 H655362:I655362 JD655362:JE655362 SZ655362:TA655362 ACV655362:ACW655362 AMR655362:AMS655362 AWN655362:AWO655362 BGJ655362:BGK655362 BQF655362:BQG655362 CAB655362:CAC655362 CJX655362:CJY655362 CTT655362:CTU655362 DDP655362:DDQ655362 DNL655362:DNM655362 DXH655362:DXI655362 EHD655362:EHE655362 EQZ655362:ERA655362 FAV655362:FAW655362 FKR655362:FKS655362 FUN655362:FUO655362 GEJ655362:GEK655362 GOF655362:GOG655362 GYB655362:GYC655362 HHX655362:HHY655362 HRT655362:HRU655362 IBP655362:IBQ655362 ILL655362:ILM655362 IVH655362:IVI655362 JFD655362:JFE655362 JOZ655362:JPA655362 JYV655362:JYW655362 KIR655362:KIS655362 KSN655362:KSO655362 LCJ655362:LCK655362 LMF655362:LMG655362 LWB655362:LWC655362 MFX655362:MFY655362 MPT655362:MPU655362 MZP655362:MZQ655362 NJL655362:NJM655362 NTH655362:NTI655362 ODD655362:ODE655362 OMZ655362:ONA655362 OWV655362:OWW655362 PGR655362:PGS655362 PQN655362:PQO655362 QAJ655362:QAK655362 QKF655362:QKG655362 QUB655362:QUC655362 RDX655362:RDY655362 RNT655362:RNU655362 RXP655362:RXQ655362 SHL655362:SHM655362 SRH655362:SRI655362 TBD655362:TBE655362 TKZ655362:TLA655362 TUV655362:TUW655362 UER655362:UES655362 UON655362:UOO655362 UYJ655362:UYK655362 VIF655362:VIG655362 VSB655362:VSC655362 WBX655362:WBY655362 WLT655362:WLU655362 WVP655362:WVQ655362 H720898:I720898 JD720898:JE720898 SZ720898:TA720898 ACV720898:ACW720898 AMR720898:AMS720898 AWN720898:AWO720898 BGJ720898:BGK720898 BQF720898:BQG720898 CAB720898:CAC720898 CJX720898:CJY720898 CTT720898:CTU720898 DDP720898:DDQ720898 DNL720898:DNM720898 DXH720898:DXI720898 EHD720898:EHE720898 EQZ720898:ERA720898 FAV720898:FAW720898 FKR720898:FKS720898 FUN720898:FUO720898 GEJ720898:GEK720898 GOF720898:GOG720898 GYB720898:GYC720898 HHX720898:HHY720898 HRT720898:HRU720898 IBP720898:IBQ720898 ILL720898:ILM720898 IVH720898:IVI720898 JFD720898:JFE720898 JOZ720898:JPA720898 JYV720898:JYW720898 KIR720898:KIS720898 KSN720898:KSO720898 LCJ720898:LCK720898 LMF720898:LMG720898 LWB720898:LWC720898 MFX720898:MFY720898 MPT720898:MPU720898 MZP720898:MZQ720898 NJL720898:NJM720898 NTH720898:NTI720898 ODD720898:ODE720898 OMZ720898:ONA720898 OWV720898:OWW720898 PGR720898:PGS720898 PQN720898:PQO720898 QAJ720898:QAK720898 QKF720898:QKG720898 QUB720898:QUC720898 RDX720898:RDY720898 RNT720898:RNU720898 RXP720898:RXQ720898 SHL720898:SHM720898 SRH720898:SRI720898 TBD720898:TBE720898 TKZ720898:TLA720898 TUV720898:TUW720898 UER720898:UES720898 UON720898:UOO720898 UYJ720898:UYK720898 VIF720898:VIG720898 VSB720898:VSC720898 WBX720898:WBY720898 WLT720898:WLU720898 WVP720898:WVQ720898 H786434:I786434 JD786434:JE786434 SZ786434:TA786434 ACV786434:ACW786434 AMR786434:AMS786434 AWN786434:AWO786434 BGJ786434:BGK786434 BQF786434:BQG786434 CAB786434:CAC786434 CJX786434:CJY786434 CTT786434:CTU786434 DDP786434:DDQ786434 DNL786434:DNM786434 DXH786434:DXI786434 EHD786434:EHE786434 EQZ786434:ERA786434 FAV786434:FAW786434 FKR786434:FKS786434 FUN786434:FUO786434 GEJ786434:GEK786434 GOF786434:GOG786434 GYB786434:GYC786434 HHX786434:HHY786434 HRT786434:HRU786434 IBP786434:IBQ786434 ILL786434:ILM786434 IVH786434:IVI786434 JFD786434:JFE786434 JOZ786434:JPA786434 JYV786434:JYW786434 KIR786434:KIS786434 KSN786434:KSO786434 LCJ786434:LCK786434 LMF786434:LMG786434 LWB786434:LWC786434 MFX786434:MFY786434 MPT786434:MPU786434 MZP786434:MZQ786434 NJL786434:NJM786434 NTH786434:NTI786434 ODD786434:ODE786434 OMZ786434:ONA786434 OWV786434:OWW786434 PGR786434:PGS786434 PQN786434:PQO786434 QAJ786434:QAK786434 QKF786434:QKG786434 QUB786434:QUC786434 RDX786434:RDY786434 RNT786434:RNU786434 RXP786434:RXQ786434 SHL786434:SHM786434 SRH786434:SRI786434 TBD786434:TBE786434 TKZ786434:TLA786434 TUV786434:TUW786434 UER786434:UES786434 UON786434:UOO786434 UYJ786434:UYK786434 VIF786434:VIG786434 VSB786434:VSC786434 WBX786434:WBY786434 WLT786434:WLU786434 WVP786434:WVQ786434 H851970:I851970 JD851970:JE851970 SZ851970:TA851970 ACV851970:ACW851970 AMR851970:AMS851970 AWN851970:AWO851970 BGJ851970:BGK851970 BQF851970:BQG851970 CAB851970:CAC851970 CJX851970:CJY851970 CTT851970:CTU851970 DDP851970:DDQ851970 DNL851970:DNM851970 DXH851970:DXI851970 EHD851970:EHE851970 EQZ851970:ERA851970 FAV851970:FAW851970 FKR851970:FKS851970 FUN851970:FUO851970 GEJ851970:GEK851970 GOF851970:GOG851970 GYB851970:GYC851970 HHX851970:HHY851970 HRT851970:HRU851970 IBP851970:IBQ851970 ILL851970:ILM851970 IVH851970:IVI851970 JFD851970:JFE851970 JOZ851970:JPA851970 JYV851970:JYW851970 KIR851970:KIS851970 KSN851970:KSO851970 LCJ851970:LCK851970 LMF851970:LMG851970 LWB851970:LWC851970 MFX851970:MFY851970 MPT851970:MPU851970 MZP851970:MZQ851970 NJL851970:NJM851970 NTH851970:NTI851970 ODD851970:ODE851970 OMZ851970:ONA851970 OWV851970:OWW851970 PGR851970:PGS851970 PQN851970:PQO851970 QAJ851970:QAK851970 QKF851970:QKG851970 QUB851970:QUC851970 RDX851970:RDY851970 RNT851970:RNU851970 RXP851970:RXQ851970 SHL851970:SHM851970 SRH851970:SRI851970 TBD851970:TBE851970 TKZ851970:TLA851970 TUV851970:TUW851970 UER851970:UES851970 UON851970:UOO851970 UYJ851970:UYK851970 VIF851970:VIG851970 VSB851970:VSC851970 WBX851970:WBY851970 WLT851970:WLU851970 WVP851970:WVQ851970 H917506:I917506 JD917506:JE917506 SZ917506:TA917506 ACV917506:ACW917506 AMR917506:AMS917506 AWN917506:AWO917506 BGJ917506:BGK917506 BQF917506:BQG917506 CAB917506:CAC917506 CJX917506:CJY917506 CTT917506:CTU917506 DDP917506:DDQ917506 DNL917506:DNM917506 DXH917506:DXI917506 EHD917506:EHE917506 EQZ917506:ERA917506 FAV917506:FAW917506 FKR917506:FKS917506 FUN917506:FUO917506 GEJ917506:GEK917506 GOF917506:GOG917506 GYB917506:GYC917506 HHX917506:HHY917506 HRT917506:HRU917506 IBP917506:IBQ917506 ILL917506:ILM917506 IVH917506:IVI917506 JFD917506:JFE917506 JOZ917506:JPA917506 JYV917506:JYW917506 KIR917506:KIS917506 KSN917506:KSO917506 LCJ917506:LCK917506 LMF917506:LMG917506 LWB917506:LWC917506 MFX917506:MFY917506 MPT917506:MPU917506 MZP917506:MZQ917506 NJL917506:NJM917506 NTH917506:NTI917506 ODD917506:ODE917506 OMZ917506:ONA917506 OWV917506:OWW917506 PGR917506:PGS917506 PQN917506:PQO917506 QAJ917506:QAK917506 QKF917506:QKG917506 QUB917506:QUC917506 RDX917506:RDY917506 RNT917506:RNU917506 RXP917506:RXQ917506 SHL917506:SHM917506 SRH917506:SRI917506 TBD917506:TBE917506 TKZ917506:TLA917506 TUV917506:TUW917506 UER917506:UES917506 UON917506:UOO917506 UYJ917506:UYK917506 VIF917506:VIG917506 VSB917506:VSC917506 WBX917506:WBY917506 WLT917506:WLU917506 WVP917506:WVQ917506 H983042:I983042 JD983042:JE983042 SZ983042:TA983042 ACV983042:ACW983042 AMR983042:AMS983042 AWN983042:AWO983042 BGJ983042:BGK983042 BQF983042:BQG983042 CAB983042:CAC983042 CJX983042:CJY983042 CTT983042:CTU983042 DDP983042:DDQ983042 DNL983042:DNM983042 DXH983042:DXI983042 EHD983042:EHE983042 EQZ983042:ERA983042 FAV983042:FAW983042 FKR983042:FKS983042 FUN983042:FUO983042 GEJ983042:GEK983042 GOF983042:GOG983042 GYB983042:GYC983042 HHX983042:HHY983042 HRT983042:HRU983042 IBP983042:IBQ983042 ILL983042:ILM983042 IVH983042:IVI983042 JFD983042:JFE983042 JOZ983042:JPA983042 JYV983042:JYW983042 KIR983042:KIS983042 KSN983042:KSO983042 LCJ983042:LCK983042 LMF983042:LMG983042 LWB983042:LWC983042 MFX983042:MFY983042 MPT983042:MPU983042 MZP983042:MZQ983042 NJL983042:NJM983042 NTH983042:NTI983042 ODD983042:ODE983042 OMZ983042:ONA983042 OWV983042:OWW983042 PGR983042:PGS983042 PQN983042:PQO983042 QAJ983042:QAK983042 QKF983042:QKG983042 QUB983042:QUC983042 RDX983042:RDY983042 RNT983042:RNU983042 RXP983042:RXQ983042 SHL983042:SHM983042 SRH983042:SRI983042 TBD983042:TBE983042 TKZ983042:TLA983042 TUV983042:TUW983042 UER983042:UES983042 UON983042:UOO983042 UYJ983042:UYK983042 VIF983042:VIG983042 VSB983042:VSC983042 WBX983042:WBY983042 WLT983042:WLU983042 WVP983042:WVQ983042" xr:uid="{00000000-0002-0000-1D00-000001000000}">
      <formula1>$J$4:$J$6</formula1>
    </dataValidation>
    <dataValidation allowBlank="1" showInputMessage="1" showErrorMessage="1" prompt="変更前⇒変更後の品番を記入してください" sqref="D12:F13 IZ12:JB13 SV12:SX13 ACR12:ACT13 AMN12:AMP13 AWJ12:AWL13 BGF12:BGH13 BQB12:BQD13 BZX12:BZZ13 CJT12:CJV13 CTP12:CTR13 DDL12:DDN13 DNH12:DNJ13 DXD12:DXF13 EGZ12:EHB13 EQV12:EQX13 FAR12:FAT13 FKN12:FKP13 FUJ12:FUL13 GEF12:GEH13 GOB12:GOD13 GXX12:GXZ13 HHT12:HHV13 HRP12:HRR13 IBL12:IBN13 ILH12:ILJ13 IVD12:IVF13 JEZ12:JFB13 JOV12:JOX13 JYR12:JYT13 KIN12:KIP13 KSJ12:KSL13 LCF12:LCH13 LMB12:LMD13 LVX12:LVZ13 MFT12:MFV13 MPP12:MPR13 MZL12:MZN13 NJH12:NJJ13 NTD12:NTF13 OCZ12:ODB13 OMV12:OMX13 OWR12:OWT13 PGN12:PGP13 PQJ12:PQL13 QAF12:QAH13 QKB12:QKD13 QTX12:QTZ13 RDT12:RDV13 RNP12:RNR13 RXL12:RXN13 SHH12:SHJ13 SRD12:SRF13 TAZ12:TBB13 TKV12:TKX13 TUR12:TUT13 UEN12:UEP13 UOJ12:UOL13 UYF12:UYH13 VIB12:VID13 VRX12:VRZ13 WBT12:WBV13 WLP12:WLR13 WVL12:WVN13 D65546:F65547 IZ65546:JB65547 SV65546:SX65547 ACR65546:ACT65547 AMN65546:AMP65547 AWJ65546:AWL65547 BGF65546:BGH65547 BQB65546:BQD65547 BZX65546:BZZ65547 CJT65546:CJV65547 CTP65546:CTR65547 DDL65546:DDN65547 DNH65546:DNJ65547 DXD65546:DXF65547 EGZ65546:EHB65547 EQV65546:EQX65547 FAR65546:FAT65547 FKN65546:FKP65547 FUJ65546:FUL65547 GEF65546:GEH65547 GOB65546:GOD65547 GXX65546:GXZ65547 HHT65546:HHV65547 HRP65546:HRR65547 IBL65546:IBN65547 ILH65546:ILJ65547 IVD65546:IVF65547 JEZ65546:JFB65547 JOV65546:JOX65547 JYR65546:JYT65547 KIN65546:KIP65547 KSJ65546:KSL65547 LCF65546:LCH65547 LMB65546:LMD65547 LVX65546:LVZ65547 MFT65546:MFV65547 MPP65546:MPR65547 MZL65546:MZN65547 NJH65546:NJJ65547 NTD65546:NTF65547 OCZ65546:ODB65547 OMV65546:OMX65547 OWR65546:OWT65547 PGN65546:PGP65547 PQJ65546:PQL65547 QAF65546:QAH65547 QKB65546:QKD65547 QTX65546:QTZ65547 RDT65546:RDV65547 RNP65546:RNR65547 RXL65546:RXN65547 SHH65546:SHJ65547 SRD65546:SRF65547 TAZ65546:TBB65547 TKV65546:TKX65547 TUR65546:TUT65547 UEN65546:UEP65547 UOJ65546:UOL65547 UYF65546:UYH65547 VIB65546:VID65547 VRX65546:VRZ65547 WBT65546:WBV65547 WLP65546:WLR65547 WVL65546:WVN65547 D131082:F131083 IZ131082:JB131083 SV131082:SX131083 ACR131082:ACT131083 AMN131082:AMP131083 AWJ131082:AWL131083 BGF131082:BGH131083 BQB131082:BQD131083 BZX131082:BZZ131083 CJT131082:CJV131083 CTP131082:CTR131083 DDL131082:DDN131083 DNH131082:DNJ131083 DXD131082:DXF131083 EGZ131082:EHB131083 EQV131082:EQX131083 FAR131082:FAT131083 FKN131082:FKP131083 FUJ131082:FUL131083 GEF131082:GEH131083 GOB131082:GOD131083 GXX131082:GXZ131083 HHT131082:HHV131083 HRP131082:HRR131083 IBL131082:IBN131083 ILH131082:ILJ131083 IVD131082:IVF131083 JEZ131082:JFB131083 JOV131082:JOX131083 JYR131082:JYT131083 KIN131082:KIP131083 KSJ131082:KSL131083 LCF131082:LCH131083 LMB131082:LMD131083 LVX131082:LVZ131083 MFT131082:MFV131083 MPP131082:MPR131083 MZL131082:MZN131083 NJH131082:NJJ131083 NTD131082:NTF131083 OCZ131082:ODB131083 OMV131082:OMX131083 OWR131082:OWT131083 PGN131082:PGP131083 PQJ131082:PQL131083 QAF131082:QAH131083 QKB131082:QKD131083 QTX131082:QTZ131083 RDT131082:RDV131083 RNP131082:RNR131083 RXL131082:RXN131083 SHH131082:SHJ131083 SRD131082:SRF131083 TAZ131082:TBB131083 TKV131082:TKX131083 TUR131082:TUT131083 UEN131082:UEP131083 UOJ131082:UOL131083 UYF131082:UYH131083 VIB131082:VID131083 VRX131082:VRZ131083 WBT131082:WBV131083 WLP131082:WLR131083 WVL131082:WVN131083 D196618:F196619 IZ196618:JB196619 SV196618:SX196619 ACR196618:ACT196619 AMN196618:AMP196619 AWJ196618:AWL196619 BGF196618:BGH196619 BQB196618:BQD196619 BZX196618:BZZ196619 CJT196618:CJV196619 CTP196618:CTR196619 DDL196618:DDN196619 DNH196618:DNJ196619 DXD196618:DXF196619 EGZ196618:EHB196619 EQV196618:EQX196619 FAR196618:FAT196619 FKN196618:FKP196619 FUJ196618:FUL196619 GEF196618:GEH196619 GOB196618:GOD196619 GXX196618:GXZ196619 HHT196618:HHV196619 HRP196618:HRR196619 IBL196618:IBN196619 ILH196618:ILJ196619 IVD196618:IVF196619 JEZ196618:JFB196619 JOV196618:JOX196619 JYR196618:JYT196619 KIN196618:KIP196619 KSJ196618:KSL196619 LCF196618:LCH196619 LMB196618:LMD196619 LVX196618:LVZ196619 MFT196618:MFV196619 MPP196618:MPR196619 MZL196618:MZN196619 NJH196618:NJJ196619 NTD196618:NTF196619 OCZ196618:ODB196619 OMV196618:OMX196619 OWR196618:OWT196619 PGN196618:PGP196619 PQJ196618:PQL196619 QAF196618:QAH196619 QKB196618:QKD196619 QTX196618:QTZ196619 RDT196618:RDV196619 RNP196618:RNR196619 RXL196618:RXN196619 SHH196618:SHJ196619 SRD196618:SRF196619 TAZ196618:TBB196619 TKV196618:TKX196619 TUR196618:TUT196619 UEN196618:UEP196619 UOJ196618:UOL196619 UYF196618:UYH196619 VIB196618:VID196619 VRX196618:VRZ196619 WBT196618:WBV196619 WLP196618:WLR196619 WVL196618:WVN196619 D262154:F262155 IZ262154:JB262155 SV262154:SX262155 ACR262154:ACT262155 AMN262154:AMP262155 AWJ262154:AWL262155 BGF262154:BGH262155 BQB262154:BQD262155 BZX262154:BZZ262155 CJT262154:CJV262155 CTP262154:CTR262155 DDL262154:DDN262155 DNH262154:DNJ262155 DXD262154:DXF262155 EGZ262154:EHB262155 EQV262154:EQX262155 FAR262154:FAT262155 FKN262154:FKP262155 FUJ262154:FUL262155 GEF262154:GEH262155 GOB262154:GOD262155 GXX262154:GXZ262155 HHT262154:HHV262155 HRP262154:HRR262155 IBL262154:IBN262155 ILH262154:ILJ262155 IVD262154:IVF262155 JEZ262154:JFB262155 JOV262154:JOX262155 JYR262154:JYT262155 KIN262154:KIP262155 KSJ262154:KSL262155 LCF262154:LCH262155 LMB262154:LMD262155 LVX262154:LVZ262155 MFT262154:MFV262155 MPP262154:MPR262155 MZL262154:MZN262155 NJH262154:NJJ262155 NTD262154:NTF262155 OCZ262154:ODB262155 OMV262154:OMX262155 OWR262154:OWT262155 PGN262154:PGP262155 PQJ262154:PQL262155 QAF262154:QAH262155 QKB262154:QKD262155 QTX262154:QTZ262155 RDT262154:RDV262155 RNP262154:RNR262155 RXL262154:RXN262155 SHH262154:SHJ262155 SRD262154:SRF262155 TAZ262154:TBB262155 TKV262154:TKX262155 TUR262154:TUT262155 UEN262154:UEP262155 UOJ262154:UOL262155 UYF262154:UYH262155 VIB262154:VID262155 VRX262154:VRZ262155 WBT262154:WBV262155 WLP262154:WLR262155 WVL262154:WVN262155 D327690:F327691 IZ327690:JB327691 SV327690:SX327691 ACR327690:ACT327691 AMN327690:AMP327691 AWJ327690:AWL327691 BGF327690:BGH327691 BQB327690:BQD327691 BZX327690:BZZ327691 CJT327690:CJV327691 CTP327690:CTR327691 DDL327690:DDN327691 DNH327690:DNJ327691 DXD327690:DXF327691 EGZ327690:EHB327691 EQV327690:EQX327691 FAR327690:FAT327691 FKN327690:FKP327691 FUJ327690:FUL327691 GEF327690:GEH327691 GOB327690:GOD327691 GXX327690:GXZ327691 HHT327690:HHV327691 HRP327690:HRR327691 IBL327690:IBN327691 ILH327690:ILJ327691 IVD327690:IVF327691 JEZ327690:JFB327691 JOV327690:JOX327691 JYR327690:JYT327691 KIN327690:KIP327691 KSJ327690:KSL327691 LCF327690:LCH327691 LMB327690:LMD327691 LVX327690:LVZ327691 MFT327690:MFV327691 MPP327690:MPR327691 MZL327690:MZN327691 NJH327690:NJJ327691 NTD327690:NTF327691 OCZ327690:ODB327691 OMV327690:OMX327691 OWR327690:OWT327691 PGN327690:PGP327691 PQJ327690:PQL327691 QAF327690:QAH327691 QKB327690:QKD327691 QTX327690:QTZ327691 RDT327690:RDV327691 RNP327690:RNR327691 RXL327690:RXN327691 SHH327690:SHJ327691 SRD327690:SRF327691 TAZ327690:TBB327691 TKV327690:TKX327691 TUR327690:TUT327691 UEN327690:UEP327691 UOJ327690:UOL327691 UYF327690:UYH327691 VIB327690:VID327691 VRX327690:VRZ327691 WBT327690:WBV327691 WLP327690:WLR327691 WVL327690:WVN327691 D393226:F393227 IZ393226:JB393227 SV393226:SX393227 ACR393226:ACT393227 AMN393226:AMP393227 AWJ393226:AWL393227 BGF393226:BGH393227 BQB393226:BQD393227 BZX393226:BZZ393227 CJT393226:CJV393227 CTP393226:CTR393227 DDL393226:DDN393227 DNH393226:DNJ393227 DXD393226:DXF393227 EGZ393226:EHB393227 EQV393226:EQX393227 FAR393226:FAT393227 FKN393226:FKP393227 FUJ393226:FUL393227 GEF393226:GEH393227 GOB393226:GOD393227 GXX393226:GXZ393227 HHT393226:HHV393227 HRP393226:HRR393227 IBL393226:IBN393227 ILH393226:ILJ393227 IVD393226:IVF393227 JEZ393226:JFB393227 JOV393226:JOX393227 JYR393226:JYT393227 KIN393226:KIP393227 KSJ393226:KSL393227 LCF393226:LCH393227 LMB393226:LMD393227 LVX393226:LVZ393227 MFT393226:MFV393227 MPP393226:MPR393227 MZL393226:MZN393227 NJH393226:NJJ393227 NTD393226:NTF393227 OCZ393226:ODB393227 OMV393226:OMX393227 OWR393226:OWT393227 PGN393226:PGP393227 PQJ393226:PQL393227 QAF393226:QAH393227 QKB393226:QKD393227 QTX393226:QTZ393227 RDT393226:RDV393227 RNP393226:RNR393227 RXL393226:RXN393227 SHH393226:SHJ393227 SRD393226:SRF393227 TAZ393226:TBB393227 TKV393226:TKX393227 TUR393226:TUT393227 UEN393226:UEP393227 UOJ393226:UOL393227 UYF393226:UYH393227 VIB393226:VID393227 VRX393226:VRZ393227 WBT393226:WBV393227 WLP393226:WLR393227 WVL393226:WVN393227 D458762:F458763 IZ458762:JB458763 SV458762:SX458763 ACR458762:ACT458763 AMN458762:AMP458763 AWJ458762:AWL458763 BGF458762:BGH458763 BQB458762:BQD458763 BZX458762:BZZ458763 CJT458762:CJV458763 CTP458762:CTR458763 DDL458762:DDN458763 DNH458762:DNJ458763 DXD458762:DXF458763 EGZ458762:EHB458763 EQV458762:EQX458763 FAR458762:FAT458763 FKN458762:FKP458763 FUJ458762:FUL458763 GEF458762:GEH458763 GOB458762:GOD458763 GXX458762:GXZ458763 HHT458762:HHV458763 HRP458762:HRR458763 IBL458762:IBN458763 ILH458762:ILJ458763 IVD458762:IVF458763 JEZ458762:JFB458763 JOV458762:JOX458763 JYR458762:JYT458763 KIN458762:KIP458763 KSJ458762:KSL458763 LCF458762:LCH458763 LMB458762:LMD458763 LVX458762:LVZ458763 MFT458762:MFV458763 MPP458762:MPR458763 MZL458762:MZN458763 NJH458762:NJJ458763 NTD458762:NTF458763 OCZ458762:ODB458763 OMV458762:OMX458763 OWR458762:OWT458763 PGN458762:PGP458763 PQJ458762:PQL458763 QAF458762:QAH458763 QKB458762:QKD458763 QTX458762:QTZ458763 RDT458762:RDV458763 RNP458762:RNR458763 RXL458762:RXN458763 SHH458762:SHJ458763 SRD458762:SRF458763 TAZ458762:TBB458763 TKV458762:TKX458763 TUR458762:TUT458763 UEN458762:UEP458763 UOJ458762:UOL458763 UYF458762:UYH458763 VIB458762:VID458763 VRX458762:VRZ458763 WBT458762:WBV458763 WLP458762:WLR458763 WVL458762:WVN458763 D524298:F524299 IZ524298:JB524299 SV524298:SX524299 ACR524298:ACT524299 AMN524298:AMP524299 AWJ524298:AWL524299 BGF524298:BGH524299 BQB524298:BQD524299 BZX524298:BZZ524299 CJT524298:CJV524299 CTP524298:CTR524299 DDL524298:DDN524299 DNH524298:DNJ524299 DXD524298:DXF524299 EGZ524298:EHB524299 EQV524298:EQX524299 FAR524298:FAT524299 FKN524298:FKP524299 FUJ524298:FUL524299 GEF524298:GEH524299 GOB524298:GOD524299 GXX524298:GXZ524299 HHT524298:HHV524299 HRP524298:HRR524299 IBL524298:IBN524299 ILH524298:ILJ524299 IVD524298:IVF524299 JEZ524298:JFB524299 JOV524298:JOX524299 JYR524298:JYT524299 KIN524298:KIP524299 KSJ524298:KSL524299 LCF524298:LCH524299 LMB524298:LMD524299 LVX524298:LVZ524299 MFT524298:MFV524299 MPP524298:MPR524299 MZL524298:MZN524299 NJH524298:NJJ524299 NTD524298:NTF524299 OCZ524298:ODB524299 OMV524298:OMX524299 OWR524298:OWT524299 PGN524298:PGP524299 PQJ524298:PQL524299 QAF524298:QAH524299 QKB524298:QKD524299 QTX524298:QTZ524299 RDT524298:RDV524299 RNP524298:RNR524299 RXL524298:RXN524299 SHH524298:SHJ524299 SRD524298:SRF524299 TAZ524298:TBB524299 TKV524298:TKX524299 TUR524298:TUT524299 UEN524298:UEP524299 UOJ524298:UOL524299 UYF524298:UYH524299 VIB524298:VID524299 VRX524298:VRZ524299 WBT524298:WBV524299 WLP524298:WLR524299 WVL524298:WVN524299 D589834:F589835 IZ589834:JB589835 SV589834:SX589835 ACR589834:ACT589835 AMN589834:AMP589835 AWJ589834:AWL589835 BGF589834:BGH589835 BQB589834:BQD589835 BZX589834:BZZ589835 CJT589834:CJV589835 CTP589834:CTR589835 DDL589834:DDN589835 DNH589834:DNJ589835 DXD589834:DXF589835 EGZ589834:EHB589835 EQV589834:EQX589835 FAR589834:FAT589835 FKN589834:FKP589835 FUJ589834:FUL589835 GEF589834:GEH589835 GOB589834:GOD589835 GXX589834:GXZ589835 HHT589834:HHV589835 HRP589834:HRR589835 IBL589834:IBN589835 ILH589834:ILJ589835 IVD589834:IVF589835 JEZ589834:JFB589835 JOV589834:JOX589835 JYR589834:JYT589835 KIN589834:KIP589835 KSJ589834:KSL589835 LCF589834:LCH589835 LMB589834:LMD589835 LVX589834:LVZ589835 MFT589834:MFV589835 MPP589834:MPR589835 MZL589834:MZN589835 NJH589834:NJJ589835 NTD589834:NTF589835 OCZ589834:ODB589835 OMV589834:OMX589835 OWR589834:OWT589835 PGN589834:PGP589835 PQJ589834:PQL589835 QAF589834:QAH589835 QKB589834:QKD589835 QTX589834:QTZ589835 RDT589834:RDV589835 RNP589834:RNR589835 RXL589834:RXN589835 SHH589834:SHJ589835 SRD589834:SRF589835 TAZ589834:TBB589835 TKV589834:TKX589835 TUR589834:TUT589835 UEN589834:UEP589835 UOJ589834:UOL589835 UYF589834:UYH589835 VIB589834:VID589835 VRX589834:VRZ589835 WBT589834:WBV589835 WLP589834:WLR589835 WVL589834:WVN589835 D655370:F655371 IZ655370:JB655371 SV655370:SX655371 ACR655370:ACT655371 AMN655370:AMP655371 AWJ655370:AWL655371 BGF655370:BGH655371 BQB655370:BQD655371 BZX655370:BZZ655371 CJT655370:CJV655371 CTP655370:CTR655371 DDL655370:DDN655371 DNH655370:DNJ655371 DXD655370:DXF655371 EGZ655370:EHB655371 EQV655370:EQX655371 FAR655370:FAT655371 FKN655370:FKP655371 FUJ655370:FUL655371 GEF655370:GEH655371 GOB655370:GOD655371 GXX655370:GXZ655371 HHT655370:HHV655371 HRP655370:HRR655371 IBL655370:IBN655371 ILH655370:ILJ655371 IVD655370:IVF655371 JEZ655370:JFB655371 JOV655370:JOX655371 JYR655370:JYT655371 KIN655370:KIP655371 KSJ655370:KSL655371 LCF655370:LCH655371 LMB655370:LMD655371 LVX655370:LVZ655371 MFT655370:MFV655371 MPP655370:MPR655371 MZL655370:MZN655371 NJH655370:NJJ655371 NTD655370:NTF655371 OCZ655370:ODB655371 OMV655370:OMX655371 OWR655370:OWT655371 PGN655370:PGP655371 PQJ655370:PQL655371 QAF655370:QAH655371 QKB655370:QKD655371 QTX655370:QTZ655371 RDT655370:RDV655371 RNP655370:RNR655371 RXL655370:RXN655371 SHH655370:SHJ655371 SRD655370:SRF655371 TAZ655370:TBB655371 TKV655370:TKX655371 TUR655370:TUT655371 UEN655370:UEP655371 UOJ655370:UOL655371 UYF655370:UYH655371 VIB655370:VID655371 VRX655370:VRZ655371 WBT655370:WBV655371 WLP655370:WLR655371 WVL655370:WVN655371 D720906:F720907 IZ720906:JB720907 SV720906:SX720907 ACR720906:ACT720907 AMN720906:AMP720907 AWJ720906:AWL720907 BGF720906:BGH720907 BQB720906:BQD720907 BZX720906:BZZ720907 CJT720906:CJV720907 CTP720906:CTR720907 DDL720906:DDN720907 DNH720906:DNJ720907 DXD720906:DXF720907 EGZ720906:EHB720907 EQV720906:EQX720907 FAR720906:FAT720907 FKN720906:FKP720907 FUJ720906:FUL720907 GEF720906:GEH720907 GOB720906:GOD720907 GXX720906:GXZ720907 HHT720906:HHV720907 HRP720906:HRR720907 IBL720906:IBN720907 ILH720906:ILJ720907 IVD720906:IVF720907 JEZ720906:JFB720907 JOV720906:JOX720907 JYR720906:JYT720907 KIN720906:KIP720907 KSJ720906:KSL720907 LCF720906:LCH720907 LMB720906:LMD720907 LVX720906:LVZ720907 MFT720906:MFV720907 MPP720906:MPR720907 MZL720906:MZN720907 NJH720906:NJJ720907 NTD720906:NTF720907 OCZ720906:ODB720907 OMV720906:OMX720907 OWR720906:OWT720907 PGN720906:PGP720907 PQJ720906:PQL720907 QAF720906:QAH720907 QKB720906:QKD720907 QTX720906:QTZ720907 RDT720906:RDV720907 RNP720906:RNR720907 RXL720906:RXN720907 SHH720906:SHJ720907 SRD720906:SRF720907 TAZ720906:TBB720907 TKV720906:TKX720907 TUR720906:TUT720907 UEN720906:UEP720907 UOJ720906:UOL720907 UYF720906:UYH720907 VIB720906:VID720907 VRX720906:VRZ720907 WBT720906:WBV720907 WLP720906:WLR720907 WVL720906:WVN720907 D786442:F786443 IZ786442:JB786443 SV786442:SX786443 ACR786442:ACT786443 AMN786442:AMP786443 AWJ786442:AWL786443 BGF786442:BGH786443 BQB786442:BQD786443 BZX786442:BZZ786443 CJT786442:CJV786443 CTP786442:CTR786443 DDL786442:DDN786443 DNH786442:DNJ786443 DXD786442:DXF786443 EGZ786442:EHB786443 EQV786442:EQX786443 FAR786442:FAT786443 FKN786442:FKP786443 FUJ786442:FUL786443 GEF786442:GEH786443 GOB786442:GOD786443 GXX786442:GXZ786443 HHT786442:HHV786443 HRP786442:HRR786443 IBL786442:IBN786443 ILH786442:ILJ786443 IVD786442:IVF786443 JEZ786442:JFB786443 JOV786442:JOX786443 JYR786442:JYT786443 KIN786442:KIP786443 KSJ786442:KSL786443 LCF786442:LCH786443 LMB786442:LMD786443 LVX786442:LVZ786443 MFT786442:MFV786443 MPP786442:MPR786443 MZL786442:MZN786443 NJH786442:NJJ786443 NTD786442:NTF786443 OCZ786442:ODB786443 OMV786442:OMX786443 OWR786442:OWT786443 PGN786442:PGP786443 PQJ786442:PQL786443 QAF786442:QAH786443 QKB786442:QKD786443 QTX786442:QTZ786443 RDT786442:RDV786443 RNP786442:RNR786443 RXL786442:RXN786443 SHH786442:SHJ786443 SRD786442:SRF786443 TAZ786442:TBB786443 TKV786442:TKX786443 TUR786442:TUT786443 UEN786442:UEP786443 UOJ786442:UOL786443 UYF786442:UYH786443 VIB786442:VID786443 VRX786442:VRZ786443 WBT786442:WBV786443 WLP786442:WLR786443 WVL786442:WVN786443 D851978:F851979 IZ851978:JB851979 SV851978:SX851979 ACR851978:ACT851979 AMN851978:AMP851979 AWJ851978:AWL851979 BGF851978:BGH851979 BQB851978:BQD851979 BZX851978:BZZ851979 CJT851978:CJV851979 CTP851978:CTR851979 DDL851978:DDN851979 DNH851978:DNJ851979 DXD851978:DXF851979 EGZ851978:EHB851979 EQV851978:EQX851979 FAR851978:FAT851979 FKN851978:FKP851979 FUJ851978:FUL851979 GEF851978:GEH851979 GOB851978:GOD851979 GXX851978:GXZ851979 HHT851978:HHV851979 HRP851978:HRR851979 IBL851978:IBN851979 ILH851978:ILJ851979 IVD851978:IVF851979 JEZ851978:JFB851979 JOV851978:JOX851979 JYR851978:JYT851979 KIN851978:KIP851979 KSJ851978:KSL851979 LCF851978:LCH851979 LMB851978:LMD851979 LVX851978:LVZ851979 MFT851978:MFV851979 MPP851978:MPR851979 MZL851978:MZN851979 NJH851978:NJJ851979 NTD851978:NTF851979 OCZ851978:ODB851979 OMV851978:OMX851979 OWR851978:OWT851979 PGN851978:PGP851979 PQJ851978:PQL851979 QAF851978:QAH851979 QKB851978:QKD851979 QTX851978:QTZ851979 RDT851978:RDV851979 RNP851978:RNR851979 RXL851978:RXN851979 SHH851978:SHJ851979 SRD851978:SRF851979 TAZ851978:TBB851979 TKV851978:TKX851979 TUR851978:TUT851979 UEN851978:UEP851979 UOJ851978:UOL851979 UYF851978:UYH851979 VIB851978:VID851979 VRX851978:VRZ851979 WBT851978:WBV851979 WLP851978:WLR851979 WVL851978:WVN851979 D917514:F917515 IZ917514:JB917515 SV917514:SX917515 ACR917514:ACT917515 AMN917514:AMP917515 AWJ917514:AWL917515 BGF917514:BGH917515 BQB917514:BQD917515 BZX917514:BZZ917515 CJT917514:CJV917515 CTP917514:CTR917515 DDL917514:DDN917515 DNH917514:DNJ917515 DXD917514:DXF917515 EGZ917514:EHB917515 EQV917514:EQX917515 FAR917514:FAT917515 FKN917514:FKP917515 FUJ917514:FUL917515 GEF917514:GEH917515 GOB917514:GOD917515 GXX917514:GXZ917515 HHT917514:HHV917515 HRP917514:HRR917515 IBL917514:IBN917515 ILH917514:ILJ917515 IVD917514:IVF917515 JEZ917514:JFB917515 JOV917514:JOX917515 JYR917514:JYT917515 KIN917514:KIP917515 KSJ917514:KSL917515 LCF917514:LCH917515 LMB917514:LMD917515 LVX917514:LVZ917515 MFT917514:MFV917515 MPP917514:MPR917515 MZL917514:MZN917515 NJH917514:NJJ917515 NTD917514:NTF917515 OCZ917514:ODB917515 OMV917514:OMX917515 OWR917514:OWT917515 PGN917514:PGP917515 PQJ917514:PQL917515 QAF917514:QAH917515 QKB917514:QKD917515 QTX917514:QTZ917515 RDT917514:RDV917515 RNP917514:RNR917515 RXL917514:RXN917515 SHH917514:SHJ917515 SRD917514:SRF917515 TAZ917514:TBB917515 TKV917514:TKX917515 TUR917514:TUT917515 UEN917514:UEP917515 UOJ917514:UOL917515 UYF917514:UYH917515 VIB917514:VID917515 VRX917514:VRZ917515 WBT917514:WBV917515 WLP917514:WLR917515 WVL917514:WVN917515 D983050:F983051 IZ983050:JB983051 SV983050:SX983051 ACR983050:ACT983051 AMN983050:AMP983051 AWJ983050:AWL983051 BGF983050:BGH983051 BQB983050:BQD983051 BZX983050:BZZ983051 CJT983050:CJV983051 CTP983050:CTR983051 DDL983050:DDN983051 DNH983050:DNJ983051 DXD983050:DXF983051 EGZ983050:EHB983051 EQV983050:EQX983051 FAR983050:FAT983051 FKN983050:FKP983051 FUJ983050:FUL983051 GEF983050:GEH983051 GOB983050:GOD983051 GXX983050:GXZ983051 HHT983050:HHV983051 HRP983050:HRR983051 IBL983050:IBN983051 ILH983050:ILJ983051 IVD983050:IVF983051 JEZ983050:JFB983051 JOV983050:JOX983051 JYR983050:JYT983051 KIN983050:KIP983051 KSJ983050:KSL983051 LCF983050:LCH983051 LMB983050:LMD983051 LVX983050:LVZ983051 MFT983050:MFV983051 MPP983050:MPR983051 MZL983050:MZN983051 NJH983050:NJJ983051 NTD983050:NTF983051 OCZ983050:ODB983051 OMV983050:OMX983051 OWR983050:OWT983051 PGN983050:PGP983051 PQJ983050:PQL983051 QAF983050:QAH983051 QKB983050:QKD983051 QTX983050:QTZ983051 RDT983050:RDV983051 RNP983050:RNR983051 RXL983050:RXN983051 SHH983050:SHJ983051 SRD983050:SRF983051 TAZ983050:TBB983051 TKV983050:TKX983051 TUR983050:TUT983051 UEN983050:UEP983051 UOJ983050:UOL983051 UYF983050:UYH983051 VIB983050:VID983051 VRX983050:VRZ983051 WBT983050:WBV983051 WLP983050:WLR983051 WVL983050:WVN983051" xr:uid="{00000000-0002-0000-1D00-000002000000}"/>
  </dataValidations>
  <printOptions horizontalCentered="1"/>
  <pageMargins left="1.1023622047244095" right="0.51181102362204722" top="0.35433070866141736" bottom="0.35433070866141736" header="0.31496062992125984" footer="0.31496062992125984"/>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ED66-A11E-4A65-839F-2F47F4266C45}">
  <sheetPr>
    <tabColor theme="8" tint="0.59999389629810485"/>
  </sheetPr>
  <dimension ref="A1:I74"/>
  <sheetViews>
    <sheetView view="pageBreakPreview" topLeftCell="A65" zoomScale="160" zoomScaleNormal="100" zoomScaleSheetLayoutView="160" workbookViewId="0">
      <selection activeCell="F68" sqref="F68"/>
    </sheetView>
  </sheetViews>
  <sheetFormatPr defaultColWidth="9" defaultRowHeight="13" x14ac:dyDescent="0.2"/>
  <cols>
    <col min="1" max="1" width="10.08984375" style="504" customWidth="1"/>
    <col min="2" max="2" width="51.6328125" style="504" customWidth="1"/>
    <col min="3" max="3" width="26.26953125" style="504" customWidth="1"/>
    <col min="4" max="4" width="9" style="504"/>
    <col min="5" max="5" width="9" style="504" customWidth="1"/>
    <col min="6" max="6" width="9.453125" style="504" customWidth="1"/>
    <col min="7" max="16384" width="9" style="504"/>
  </cols>
  <sheetData>
    <row r="1" spans="1:9" s="181" customFormat="1" ht="18.75" customHeight="1" x14ac:dyDescent="0.2">
      <c r="A1" s="510"/>
      <c r="B1" s="505" t="s">
        <v>85</v>
      </c>
      <c r="C1" s="511">
        <f>'実績別添3-1'!C12</f>
        <v>0</v>
      </c>
      <c r="H1" s="511"/>
      <c r="I1" s="511"/>
    </row>
    <row r="2" spans="1:9" ht="24" customHeight="1" thickBot="1" x14ac:dyDescent="0.25">
      <c r="A2" s="1319" t="s">
        <v>421</v>
      </c>
      <c r="B2" s="1319"/>
      <c r="C2" s="1319"/>
    </row>
    <row r="3" spans="1:9" ht="18" customHeight="1" x14ac:dyDescent="0.2">
      <c r="A3" s="507" t="s">
        <v>417</v>
      </c>
      <c r="B3" s="508" t="s">
        <v>418</v>
      </c>
      <c r="C3" s="509" t="s">
        <v>419</v>
      </c>
    </row>
    <row r="4" spans="1:9" ht="18" customHeight="1" x14ac:dyDescent="0.2">
      <c r="A4" s="512">
        <v>1</v>
      </c>
      <c r="B4" s="506"/>
      <c r="C4" s="513"/>
    </row>
    <row r="5" spans="1:9" ht="221.25" customHeight="1" thickBot="1" x14ac:dyDescent="0.25">
      <c r="A5" s="1316"/>
      <c r="B5" s="1317"/>
      <c r="C5" s="1318"/>
    </row>
    <row r="6" spans="1:9" ht="18" customHeight="1" x14ac:dyDescent="0.2">
      <c r="A6" s="507" t="s">
        <v>417</v>
      </c>
      <c r="B6" s="508" t="s">
        <v>418</v>
      </c>
      <c r="C6" s="509" t="s">
        <v>419</v>
      </c>
    </row>
    <row r="7" spans="1:9" ht="18" customHeight="1" x14ac:dyDescent="0.2">
      <c r="A7" s="512">
        <f>+A4+1</f>
        <v>2</v>
      </c>
      <c r="B7" s="506"/>
      <c r="C7" s="513"/>
    </row>
    <row r="8" spans="1:9" ht="221.25" customHeight="1" thickBot="1" x14ac:dyDescent="0.25">
      <c r="A8" s="1316"/>
      <c r="B8" s="1317"/>
      <c r="C8" s="1318"/>
    </row>
    <row r="9" spans="1:9" ht="18" customHeight="1" x14ac:dyDescent="0.2">
      <c r="A9" s="507" t="s">
        <v>417</v>
      </c>
      <c r="B9" s="508" t="s">
        <v>418</v>
      </c>
      <c r="C9" s="509" t="s">
        <v>419</v>
      </c>
    </row>
    <row r="10" spans="1:9" ht="18" customHeight="1" x14ac:dyDescent="0.2">
      <c r="A10" s="512">
        <f>+A7+1</f>
        <v>3</v>
      </c>
      <c r="B10" s="506"/>
      <c r="C10" s="513"/>
    </row>
    <row r="11" spans="1:9" ht="221.25" customHeight="1" thickBot="1" x14ac:dyDescent="0.25">
      <c r="A11" s="1316"/>
      <c r="B11" s="1317"/>
      <c r="C11" s="1318"/>
    </row>
    <row r="12" spans="1:9" ht="18" customHeight="1" x14ac:dyDescent="0.2">
      <c r="A12" s="507" t="s">
        <v>417</v>
      </c>
      <c r="B12" s="508" t="s">
        <v>418</v>
      </c>
      <c r="C12" s="509" t="s">
        <v>419</v>
      </c>
    </row>
    <row r="13" spans="1:9" ht="18" customHeight="1" x14ac:dyDescent="0.2">
      <c r="A13" s="512">
        <f>+A10+1</f>
        <v>4</v>
      </c>
      <c r="B13" s="506"/>
      <c r="C13" s="513"/>
    </row>
    <row r="14" spans="1:9" ht="221.25" customHeight="1" thickBot="1" x14ac:dyDescent="0.25">
      <c r="A14" s="1316"/>
      <c r="B14" s="1317"/>
      <c r="C14" s="1318"/>
    </row>
    <row r="15" spans="1:9" ht="18" customHeight="1" x14ac:dyDescent="0.2">
      <c r="A15" s="507" t="s">
        <v>417</v>
      </c>
      <c r="B15" s="508" t="s">
        <v>418</v>
      </c>
      <c r="C15" s="509" t="s">
        <v>419</v>
      </c>
    </row>
    <row r="16" spans="1:9" ht="18" customHeight="1" x14ac:dyDescent="0.2">
      <c r="A16" s="512">
        <f>+A13+1</f>
        <v>5</v>
      </c>
      <c r="B16" s="506"/>
      <c r="C16" s="513"/>
    </row>
    <row r="17" spans="1:3" ht="221.25" customHeight="1" thickBot="1" x14ac:dyDescent="0.25">
      <c r="A17" s="1316"/>
      <c r="B17" s="1317"/>
      <c r="C17" s="1318"/>
    </row>
    <row r="18" spans="1:3" ht="18" customHeight="1" x14ac:dyDescent="0.2">
      <c r="A18" s="507" t="s">
        <v>417</v>
      </c>
      <c r="B18" s="508" t="s">
        <v>418</v>
      </c>
      <c r="C18" s="509" t="s">
        <v>419</v>
      </c>
    </row>
    <row r="19" spans="1:3" ht="18" customHeight="1" x14ac:dyDescent="0.2">
      <c r="A19" s="512">
        <f>+A16+1</f>
        <v>6</v>
      </c>
      <c r="B19" s="506"/>
      <c r="C19" s="513"/>
    </row>
    <row r="20" spans="1:3" ht="221.25" customHeight="1" thickBot="1" x14ac:dyDescent="0.25">
      <c r="A20" s="1316"/>
      <c r="B20" s="1317"/>
      <c r="C20" s="1318"/>
    </row>
    <row r="21" spans="1:3" ht="18" customHeight="1" x14ac:dyDescent="0.2">
      <c r="A21" s="507" t="s">
        <v>417</v>
      </c>
      <c r="B21" s="508" t="s">
        <v>418</v>
      </c>
      <c r="C21" s="509" t="s">
        <v>419</v>
      </c>
    </row>
    <row r="22" spans="1:3" ht="18" customHeight="1" x14ac:dyDescent="0.2">
      <c r="A22" s="512">
        <f>+A19+1</f>
        <v>7</v>
      </c>
      <c r="B22" s="506"/>
      <c r="C22" s="513"/>
    </row>
    <row r="23" spans="1:3" ht="221.25" customHeight="1" thickBot="1" x14ac:dyDescent="0.25">
      <c r="A23" s="1316"/>
      <c r="B23" s="1317"/>
      <c r="C23" s="1318"/>
    </row>
    <row r="24" spans="1:3" ht="18" customHeight="1" x14ac:dyDescent="0.2">
      <c r="A24" s="507" t="s">
        <v>417</v>
      </c>
      <c r="B24" s="508" t="s">
        <v>418</v>
      </c>
      <c r="C24" s="509" t="s">
        <v>419</v>
      </c>
    </row>
    <row r="25" spans="1:3" ht="18" customHeight="1" x14ac:dyDescent="0.2">
      <c r="A25" s="512">
        <f>+A22+1</f>
        <v>8</v>
      </c>
      <c r="B25" s="506"/>
      <c r="C25" s="513"/>
    </row>
    <row r="26" spans="1:3" ht="221.25" customHeight="1" thickBot="1" x14ac:dyDescent="0.25">
      <c r="A26" s="1316"/>
      <c r="B26" s="1317"/>
      <c r="C26" s="1318"/>
    </row>
    <row r="27" spans="1:3" ht="18" customHeight="1" x14ac:dyDescent="0.2">
      <c r="A27" s="507" t="s">
        <v>417</v>
      </c>
      <c r="B27" s="508" t="s">
        <v>418</v>
      </c>
      <c r="C27" s="509" t="s">
        <v>419</v>
      </c>
    </row>
    <row r="28" spans="1:3" ht="18" customHeight="1" x14ac:dyDescent="0.2">
      <c r="A28" s="512">
        <f>+A25+1</f>
        <v>9</v>
      </c>
      <c r="B28" s="506"/>
      <c r="C28" s="513"/>
    </row>
    <row r="29" spans="1:3" ht="221.25" customHeight="1" thickBot="1" x14ac:dyDescent="0.25">
      <c r="A29" s="1316"/>
      <c r="B29" s="1317"/>
      <c r="C29" s="1318"/>
    </row>
    <row r="30" spans="1:3" ht="18" customHeight="1" x14ac:dyDescent="0.2">
      <c r="A30" s="507" t="s">
        <v>417</v>
      </c>
      <c r="B30" s="508" t="s">
        <v>418</v>
      </c>
      <c r="C30" s="509" t="s">
        <v>419</v>
      </c>
    </row>
    <row r="31" spans="1:3" ht="18" customHeight="1" x14ac:dyDescent="0.2">
      <c r="A31" s="512">
        <f>+A28+1</f>
        <v>10</v>
      </c>
      <c r="B31" s="506"/>
      <c r="C31" s="513"/>
    </row>
    <row r="32" spans="1:3" ht="221.25" customHeight="1" thickBot="1" x14ac:dyDescent="0.25">
      <c r="A32" s="1316"/>
      <c r="B32" s="1317"/>
      <c r="C32" s="1318"/>
    </row>
    <row r="33" spans="1:3" ht="18" customHeight="1" x14ac:dyDescent="0.2">
      <c r="A33" s="507" t="s">
        <v>417</v>
      </c>
      <c r="B33" s="508" t="s">
        <v>418</v>
      </c>
      <c r="C33" s="509" t="s">
        <v>419</v>
      </c>
    </row>
    <row r="34" spans="1:3" ht="18" customHeight="1" x14ac:dyDescent="0.2">
      <c r="A34" s="512">
        <f>+A31+1</f>
        <v>11</v>
      </c>
      <c r="B34" s="506"/>
      <c r="C34" s="513"/>
    </row>
    <row r="35" spans="1:3" ht="221.25" customHeight="1" thickBot="1" x14ac:dyDescent="0.25">
      <c r="A35" s="1316"/>
      <c r="B35" s="1317"/>
      <c r="C35" s="1318"/>
    </row>
    <row r="36" spans="1:3" ht="18" customHeight="1" x14ac:dyDescent="0.2">
      <c r="A36" s="507" t="s">
        <v>417</v>
      </c>
      <c r="B36" s="508" t="s">
        <v>418</v>
      </c>
      <c r="C36" s="509" t="s">
        <v>419</v>
      </c>
    </row>
    <row r="37" spans="1:3" ht="18" customHeight="1" x14ac:dyDescent="0.2">
      <c r="A37" s="512">
        <f>+A34+1</f>
        <v>12</v>
      </c>
      <c r="B37" s="506"/>
      <c r="C37" s="513"/>
    </row>
    <row r="38" spans="1:3" ht="221.25" customHeight="1" thickBot="1" x14ac:dyDescent="0.25">
      <c r="A38" s="1316"/>
      <c r="B38" s="1317"/>
      <c r="C38" s="1318"/>
    </row>
    <row r="39" spans="1:3" ht="18" customHeight="1" x14ac:dyDescent="0.2">
      <c r="A39" s="507" t="s">
        <v>417</v>
      </c>
      <c r="B39" s="508" t="s">
        <v>418</v>
      </c>
      <c r="C39" s="509" t="s">
        <v>419</v>
      </c>
    </row>
    <row r="40" spans="1:3" ht="18" customHeight="1" x14ac:dyDescent="0.2">
      <c r="A40" s="512">
        <f>+A37+1</f>
        <v>13</v>
      </c>
      <c r="B40" s="506"/>
      <c r="C40" s="513"/>
    </row>
    <row r="41" spans="1:3" ht="221.25" customHeight="1" thickBot="1" x14ac:dyDescent="0.25">
      <c r="A41" s="1316"/>
      <c r="B41" s="1317"/>
      <c r="C41" s="1318"/>
    </row>
    <row r="42" spans="1:3" ht="18" customHeight="1" x14ac:dyDescent="0.2">
      <c r="A42" s="507" t="s">
        <v>417</v>
      </c>
      <c r="B42" s="508" t="s">
        <v>418</v>
      </c>
      <c r="C42" s="509" t="s">
        <v>419</v>
      </c>
    </row>
    <row r="43" spans="1:3" ht="18" customHeight="1" x14ac:dyDescent="0.2">
      <c r="A43" s="512">
        <f>+A40+1</f>
        <v>14</v>
      </c>
      <c r="B43" s="506"/>
      <c r="C43" s="513"/>
    </row>
    <row r="44" spans="1:3" ht="221.25" customHeight="1" thickBot="1" x14ac:dyDescent="0.25">
      <c r="A44" s="1316"/>
      <c r="B44" s="1317"/>
      <c r="C44" s="1318"/>
    </row>
    <row r="45" spans="1:3" ht="18" customHeight="1" x14ac:dyDescent="0.2">
      <c r="A45" s="507" t="s">
        <v>417</v>
      </c>
      <c r="B45" s="508" t="s">
        <v>418</v>
      </c>
      <c r="C45" s="509" t="s">
        <v>419</v>
      </c>
    </row>
    <row r="46" spans="1:3" ht="18" customHeight="1" x14ac:dyDescent="0.2">
      <c r="A46" s="512">
        <f>+A43+1</f>
        <v>15</v>
      </c>
      <c r="B46" s="506"/>
      <c r="C46" s="513"/>
    </row>
    <row r="47" spans="1:3" ht="221.25" customHeight="1" thickBot="1" x14ac:dyDescent="0.25">
      <c r="A47" s="1316"/>
      <c r="B47" s="1317"/>
      <c r="C47" s="1318"/>
    </row>
    <row r="48" spans="1:3" ht="18" customHeight="1" x14ac:dyDescent="0.2">
      <c r="A48" s="507" t="s">
        <v>417</v>
      </c>
      <c r="B48" s="508" t="s">
        <v>418</v>
      </c>
      <c r="C48" s="509" t="s">
        <v>419</v>
      </c>
    </row>
    <row r="49" spans="1:3" ht="18" customHeight="1" x14ac:dyDescent="0.2">
      <c r="A49" s="512">
        <f>+A46+1</f>
        <v>16</v>
      </c>
      <c r="B49" s="506"/>
      <c r="C49" s="513"/>
    </row>
    <row r="50" spans="1:3" ht="221.25" customHeight="1" thickBot="1" x14ac:dyDescent="0.25">
      <c r="A50" s="1316"/>
      <c r="B50" s="1317"/>
      <c r="C50" s="1318"/>
    </row>
    <row r="51" spans="1:3" ht="18" customHeight="1" x14ac:dyDescent="0.2">
      <c r="A51" s="507" t="s">
        <v>417</v>
      </c>
      <c r="B51" s="508" t="s">
        <v>418</v>
      </c>
      <c r="C51" s="509" t="s">
        <v>419</v>
      </c>
    </row>
    <row r="52" spans="1:3" ht="18" customHeight="1" x14ac:dyDescent="0.2">
      <c r="A52" s="512">
        <f>+A49+1</f>
        <v>17</v>
      </c>
      <c r="B52" s="506"/>
      <c r="C52" s="513"/>
    </row>
    <row r="53" spans="1:3" ht="221.25" customHeight="1" thickBot="1" x14ac:dyDescent="0.25">
      <c r="A53" s="1316"/>
      <c r="B53" s="1317"/>
      <c r="C53" s="1318"/>
    </row>
    <row r="54" spans="1:3" ht="18" customHeight="1" x14ac:dyDescent="0.2">
      <c r="A54" s="507" t="s">
        <v>417</v>
      </c>
      <c r="B54" s="508" t="s">
        <v>418</v>
      </c>
      <c r="C54" s="509" t="s">
        <v>419</v>
      </c>
    </row>
    <row r="55" spans="1:3" ht="18" customHeight="1" x14ac:dyDescent="0.2">
      <c r="A55" s="512">
        <f>+A52+1</f>
        <v>18</v>
      </c>
      <c r="B55" s="506"/>
      <c r="C55" s="513"/>
    </row>
    <row r="56" spans="1:3" ht="221.25" customHeight="1" thickBot="1" x14ac:dyDescent="0.25">
      <c r="A56" s="1316"/>
      <c r="B56" s="1317"/>
      <c r="C56" s="1318"/>
    </row>
    <row r="57" spans="1:3" ht="18" customHeight="1" x14ac:dyDescent="0.2">
      <c r="A57" s="507" t="s">
        <v>417</v>
      </c>
      <c r="B57" s="508" t="s">
        <v>418</v>
      </c>
      <c r="C57" s="509" t="s">
        <v>419</v>
      </c>
    </row>
    <row r="58" spans="1:3" ht="18" customHeight="1" x14ac:dyDescent="0.2">
      <c r="A58" s="512">
        <f>+A55+1</f>
        <v>19</v>
      </c>
      <c r="B58" s="506"/>
      <c r="C58" s="513"/>
    </row>
    <row r="59" spans="1:3" ht="221.25" customHeight="1" thickBot="1" x14ac:dyDescent="0.25">
      <c r="A59" s="1316"/>
      <c r="B59" s="1317"/>
      <c r="C59" s="1318"/>
    </row>
    <row r="60" spans="1:3" ht="18" customHeight="1" x14ac:dyDescent="0.2">
      <c r="A60" s="507" t="s">
        <v>417</v>
      </c>
      <c r="B60" s="508" t="s">
        <v>418</v>
      </c>
      <c r="C60" s="509" t="s">
        <v>419</v>
      </c>
    </row>
    <row r="61" spans="1:3" ht="18" customHeight="1" x14ac:dyDescent="0.2">
      <c r="A61" s="512">
        <f>+A58+1</f>
        <v>20</v>
      </c>
      <c r="B61" s="506"/>
      <c r="C61" s="513"/>
    </row>
    <row r="62" spans="1:3" ht="221.25" customHeight="1" thickBot="1" x14ac:dyDescent="0.25">
      <c r="A62" s="1316"/>
      <c r="B62" s="1317"/>
      <c r="C62" s="1318"/>
    </row>
    <row r="63" spans="1:3" ht="18" customHeight="1" x14ac:dyDescent="0.2">
      <c r="A63" s="507" t="s">
        <v>417</v>
      </c>
      <c r="B63" s="508" t="s">
        <v>418</v>
      </c>
      <c r="C63" s="509" t="s">
        <v>419</v>
      </c>
    </row>
    <row r="64" spans="1:3" ht="18" customHeight="1" x14ac:dyDescent="0.2">
      <c r="A64" s="512">
        <f>+A61+1</f>
        <v>21</v>
      </c>
      <c r="B64" s="506"/>
      <c r="C64" s="513"/>
    </row>
    <row r="65" spans="1:3" ht="221.25" customHeight="1" thickBot="1" x14ac:dyDescent="0.25">
      <c r="A65" s="1316"/>
      <c r="B65" s="1317"/>
      <c r="C65" s="1318"/>
    </row>
    <row r="66" spans="1:3" ht="18" customHeight="1" x14ac:dyDescent="0.2">
      <c r="A66" s="507" t="s">
        <v>417</v>
      </c>
      <c r="B66" s="508" t="s">
        <v>418</v>
      </c>
      <c r="C66" s="509" t="s">
        <v>419</v>
      </c>
    </row>
    <row r="67" spans="1:3" ht="18" customHeight="1" x14ac:dyDescent="0.2">
      <c r="A67" s="512">
        <f>+A64+1</f>
        <v>22</v>
      </c>
      <c r="B67" s="506"/>
      <c r="C67" s="513"/>
    </row>
    <row r="68" spans="1:3" ht="221.25" customHeight="1" thickBot="1" x14ac:dyDescent="0.25">
      <c r="A68" s="1316"/>
      <c r="B68" s="1317"/>
      <c r="C68" s="1318"/>
    </row>
    <row r="69" spans="1:3" ht="18" customHeight="1" x14ac:dyDescent="0.2">
      <c r="A69" s="507" t="s">
        <v>417</v>
      </c>
      <c r="B69" s="508" t="s">
        <v>418</v>
      </c>
      <c r="C69" s="509" t="s">
        <v>419</v>
      </c>
    </row>
    <row r="70" spans="1:3" ht="18" customHeight="1" x14ac:dyDescent="0.2">
      <c r="A70" s="512">
        <f>+A67+1</f>
        <v>23</v>
      </c>
      <c r="B70" s="506"/>
      <c r="C70" s="513"/>
    </row>
    <row r="71" spans="1:3" ht="221.25" customHeight="1" thickBot="1" x14ac:dyDescent="0.25">
      <c r="A71" s="1316"/>
      <c r="B71" s="1317"/>
      <c r="C71" s="1318"/>
    </row>
    <row r="72" spans="1:3" ht="18" customHeight="1" x14ac:dyDescent="0.2">
      <c r="A72" s="507" t="s">
        <v>417</v>
      </c>
      <c r="B72" s="508" t="s">
        <v>418</v>
      </c>
      <c r="C72" s="509" t="s">
        <v>419</v>
      </c>
    </row>
    <row r="73" spans="1:3" ht="18" customHeight="1" x14ac:dyDescent="0.2">
      <c r="A73" s="512">
        <f>+A70+1</f>
        <v>24</v>
      </c>
      <c r="B73" s="506"/>
      <c r="C73" s="513"/>
    </row>
    <row r="74" spans="1:3" ht="221.25" customHeight="1" thickBot="1" x14ac:dyDescent="0.25">
      <c r="A74" s="1316"/>
      <c r="B74" s="1317"/>
      <c r="C74" s="1318"/>
    </row>
  </sheetData>
  <mergeCells count="25">
    <mergeCell ref="A68:C68"/>
    <mergeCell ref="A71:C71"/>
    <mergeCell ref="A74:C74"/>
    <mergeCell ref="A65:C65"/>
    <mergeCell ref="A32:C32"/>
    <mergeCell ref="A35:C35"/>
    <mergeCell ref="A38:C38"/>
    <mergeCell ref="A41:C41"/>
    <mergeCell ref="A44:C44"/>
    <mergeCell ref="A47:C47"/>
    <mergeCell ref="A50:C50"/>
    <mergeCell ref="A53:C53"/>
    <mergeCell ref="A56:C56"/>
    <mergeCell ref="A59:C59"/>
    <mergeCell ref="A62:C62"/>
    <mergeCell ref="A29:C29"/>
    <mergeCell ref="A5:C5"/>
    <mergeCell ref="A8:C8"/>
    <mergeCell ref="A2:C2"/>
    <mergeCell ref="A11:C11"/>
    <mergeCell ref="A14:C14"/>
    <mergeCell ref="A17:C17"/>
    <mergeCell ref="A20:C20"/>
    <mergeCell ref="A23:C23"/>
    <mergeCell ref="A26:C26"/>
  </mergeCells>
  <phoneticPr fontId="3"/>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Z38"/>
  <sheetViews>
    <sheetView showGridLines="0" showZeros="0" view="pageBreakPreview" zoomScaleNormal="100" zoomScaleSheetLayoutView="100" zoomScalePageLayoutView="75" workbookViewId="0">
      <selection activeCell="J1" sqref="J1:O1"/>
    </sheetView>
  </sheetViews>
  <sheetFormatPr defaultColWidth="9" defaultRowHeight="13" x14ac:dyDescent="0.2"/>
  <cols>
    <col min="1" max="2" width="9.6328125" style="57" customWidth="1"/>
    <col min="3" max="3" width="12.08984375" style="57" customWidth="1"/>
    <col min="4" max="14" width="4.36328125" style="57" customWidth="1"/>
    <col min="15" max="15" width="5.26953125" style="57" customWidth="1"/>
    <col min="16" max="17" width="9" style="57" hidden="1" customWidth="1"/>
    <col min="18" max="256" width="9" style="57"/>
    <col min="257" max="258" width="9.6328125" style="57" customWidth="1"/>
    <col min="259" max="259" width="12.08984375" style="57" customWidth="1"/>
    <col min="260" max="270" width="4.36328125" style="57" customWidth="1"/>
    <col min="271" max="271" width="5.26953125" style="57" customWidth="1"/>
    <col min="272" max="273" width="0" style="57" hidden="1" customWidth="1"/>
    <col min="274" max="512" width="9" style="57"/>
    <col min="513" max="514" width="9.6328125" style="57" customWidth="1"/>
    <col min="515" max="515" width="12.08984375" style="57" customWidth="1"/>
    <col min="516" max="526" width="4.36328125" style="57" customWidth="1"/>
    <col min="527" max="527" width="5.26953125" style="57" customWidth="1"/>
    <col min="528" max="529" width="0" style="57" hidden="1" customWidth="1"/>
    <col min="530" max="768" width="9" style="57"/>
    <col min="769" max="770" width="9.6328125" style="57" customWidth="1"/>
    <col min="771" max="771" width="12.08984375" style="57" customWidth="1"/>
    <col min="772" max="782" width="4.36328125" style="57" customWidth="1"/>
    <col min="783" max="783" width="5.26953125" style="57" customWidth="1"/>
    <col min="784" max="785" width="0" style="57" hidden="1" customWidth="1"/>
    <col min="786" max="1024" width="9" style="57"/>
    <col min="1025" max="1026" width="9.6328125" style="57" customWidth="1"/>
    <col min="1027" max="1027" width="12.08984375" style="57" customWidth="1"/>
    <col min="1028" max="1038" width="4.36328125" style="57" customWidth="1"/>
    <col min="1039" max="1039" width="5.26953125" style="57" customWidth="1"/>
    <col min="1040" max="1041" width="0" style="57" hidden="1" customWidth="1"/>
    <col min="1042" max="1280" width="9" style="57"/>
    <col min="1281" max="1282" width="9.6328125" style="57" customWidth="1"/>
    <col min="1283" max="1283" width="12.08984375" style="57" customWidth="1"/>
    <col min="1284" max="1294" width="4.36328125" style="57" customWidth="1"/>
    <col min="1295" max="1295" width="5.26953125" style="57" customWidth="1"/>
    <col min="1296" max="1297" width="0" style="57" hidden="1" customWidth="1"/>
    <col min="1298" max="1536" width="9" style="57"/>
    <col min="1537" max="1538" width="9.6328125" style="57" customWidth="1"/>
    <col min="1539" max="1539" width="12.08984375" style="57" customWidth="1"/>
    <col min="1540" max="1550" width="4.36328125" style="57" customWidth="1"/>
    <col min="1551" max="1551" width="5.26953125" style="57" customWidth="1"/>
    <col min="1552" max="1553" width="0" style="57" hidden="1" customWidth="1"/>
    <col min="1554" max="1792" width="9" style="57"/>
    <col min="1793" max="1794" width="9.6328125" style="57" customWidth="1"/>
    <col min="1795" max="1795" width="12.08984375" style="57" customWidth="1"/>
    <col min="1796" max="1806" width="4.36328125" style="57" customWidth="1"/>
    <col min="1807" max="1807" width="5.26953125" style="57" customWidth="1"/>
    <col min="1808" max="1809" width="0" style="57" hidden="1" customWidth="1"/>
    <col min="1810" max="2048" width="9" style="57"/>
    <col min="2049" max="2050" width="9.6328125" style="57" customWidth="1"/>
    <col min="2051" max="2051" width="12.08984375" style="57" customWidth="1"/>
    <col min="2052" max="2062" width="4.36328125" style="57" customWidth="1"/>
    <col min="2063" max="2063" width="5.26953125" style="57" customWidth="1"/>
    <col min="2064" max="2065" width="0" style="57" hidden="1" customWidth="1"/>
    <col min="2066" max="2304" width="9" style="57"/>
    <col min="2305" max="2306" width="9.6328125" style="57" customWidth="1"/>
    <col min="2307" max="2307" width="12.08984375" style="57" customWidth="1"/>
    <col min="2308" max="2318" width="4.36328125" style="57" customWidth="1"/>
    <col min="2319" max="2319" width="5.26953125" style="57" customWidth="1"/>
    <col min="2320" max="2321" width="0" style="57" hidden="1" customWidth="1"/>
    <col min="2322" max="2560" width="9" style="57"/>
    <col min="2561" max="2562" width="9.6328125" style="57" customWidth="1"/>
    <col min="2563" max="2563" width="12.08984375" style="57" customWidth="1"/>
    <col min="2564" max="2574" width="4.36328125" style="57" customWidth="1"/>
    <col min="2575" max="2575" width="5.26953125" style="57" customWidth="1"/>
    <col min="2576" max="2577" width="0" style="57" hidden="1" customWidth="1"/>
    <col min="2578" max="2816" width="9" style="57"/>
    <col min="2817" max="2818" width="9.6328125" style="57" customWidth="1"/>
    <col min="2819" max="2819" width="12.08984375" style="57" customWidth="1"/>
    <col min="2820" max="2830" width="4.36328125" style="57" customWidth="1"/>
    <col min="2831" max="2831" width="5.26953125" style="57" customWidth="1"/>
    <col min="2832" max="2833" width="0" style="57" hidden="1" customWidth="1"/>
    <col min="2834" max="3072" width="9" style="57"/>
    <col min="3073" max="3074" width="9.6328125" style="57" customWidth="1"/>
    <col min="3075" max="3075" width="12.08984375" style="57" customWidth="1"/>
    <col min="3076" max="3086" width="4.36328125" style="57" customWidth="1"/>
    <col min="3087" max="3087" width="5.26953125" style="57" customWidth="1"/>
    <col min="3088" max="3089" width="0" style="57" hidden="1" customWidth="1"/>
    <col min="3090" max="3328" width="9" style="57"/>
    <col min="3329" max="3330" width="9.6328125" style="57" customWidth="1"/>
    <col min="3331" max="3331" width="12.08984375" style="57" customWidth="1"/>
    <col min="3332" max="3342" width="4.36328125" style="57" customWidth="1"/>
    <col min="3343" max="3343" width="5.26953125" style="57" customWidth="1"/>
    <col min="3344" max="3345" width="0" style="57" hidden="1" customWidth="1"/>
    <col min="3346" max="3584" width="9" style="57"/>
    <col min="3585" max="3586" width="9.6328125" style="57" customWidth="1"/>
    <col min="3587" max="3587" width="12.08984375" style="57" customWidth="1"/>
    <col min="3588" max="3598" width="4.36328125" style="57" customWidth="1"/>
    <col min="3599" max="3599" width="5.26953125" style="57" customWidth="1"/>
    <col min="3600" max="3601" width="0" style="57" hidden="1" customWidth="1"/>
    <col min="3602" max="3840" width="9" style="57"/>
    <col min="3841" max="3842" width="9.6328125" style="57" customWidth="1"/>
    <col min="3843" max="3843" width="12.08984375" style="57" customWidth="1"/>
    <col min="3844" max="3854" width="4.36328125" style="57" customWidth="1"/>
    <col min="3855" max="3855" width="5.26953125" style="57" customWidth="1"/>
    <col min="3856" max="3857" width="0" style="57" hidden="1" customWidth="1"/>
    <col min="3858" max="4096" width="9" style="57"/>
    <col min="4097" max="4098" width="9.6328125" style="57" customWidth="1"/>
    <col min="4099" max="4099" width="12.08984375" style="57" customWidth="1"/>
    <col min="4100" max="4110" width="4.36328125" style="57" customWidth="1"/>
    <col min="4111" max="4111" width="5.26953125" style="57" customWidth="1"/>
    <col min="4112" max="4113" width="0" style="57" hidden="1" customWidth="1"/>
    <col min="4114" max="4352" width="9" style="57"/>
    <col min="4353" max="4354" width="9.6328125" style="57" customWidth="1"/>
    <col min="4355" max="4355" width="12.08984375" style="57" customWidth="1"/>
    <col min="4356" max="4366" width="4.36328125" style="57" customWidth="1"/>
    <col min="4367" max="4367" width="5.26953125" style="57" customWidth="1"/>
    <col min="4368" max="4369" width="0" style="57" hidden="1" customWidth="1"/>
    <col min="4370" max="4608" width="9" style="57"/>
    <col min="4609" max="4610" width="9.6328125" style="57" customWidth="1"/>
    <col min="4611" max="4611" width="12.08984375" style="57" customWidth="1"/>
    <col min="4612" max="4622" width="4.36328125" style="57" customWidth="1"/>
    <col min="4623" max="4623" width="5.26953125" style="57" customWidth="1"/>
    <col min="4624" max="4625" width="0" style="57" hidden="1" customWidth="1"/>
    <col min="4626" max="4864" width="9" style="57"/>
    <col min="4865" max="4866" width="9.6328125" style="57" customWidth="1"/>
    <col min="4867" max="4867" width="12.08984375" style="57" customWidth="1"/>
    <col min="4868" max="4878" width="4.36328125" style="57" customWidth="1"/>
    <col min="4879" max="4879" width="5.26953125" style="57" customWidth="1"/>
    <col min="4880" max="4881" width="0" style="57" hidden="1" customWidth="1"/>
    <col min="4882" max="5120" width="9" style="57"/>
    <col min="5121" max="5122" width="9.6328125" style="57" customWidth="1"/>
    <col min="5123" max="5123" width="12.08984375" style="57" customWidth="1"/>
    <col min="5124" max="5134" width="4.36328125" style="57" customWidth="1"/>
    <col min="5135" max="5135" width="5.26953125" style="57" customWidth="1"/>
    <col min="5136" max="5137" width="0" style="57" hidden="1" customWidth="1"/>
    <col min="5138" max="5376" width="9" style="57"/>
    <col min="5377" max="5378" width="9.6328125" style="57" customWidth="1"/>
    <col min="5379" max="5379" width="12.08984375" style="57" customWidth="1"/>
    <col min="5380" max="5390" width="4.36328125" style="57" customWidth="1"/>
    <col min="5391" max="5391" width="5.26953125" style="57" customWidth="1"/>
    <col min="5392" max="5393" width="0" style="57" hidden="1" customWidth="1"/>
    <col min="5394" max="5632" width="9" style="57"/>
    <col min="5633" max="5634" width="9.6328125" style="57" customWidth="1"/>
    <col min="5635" max="5635" width="12.08984375" style="57" customWidth="1"/>
    <col min="5636" max="5646" width="4.36328125" style="57" customWidth="1"/>
    <col min="5647" max="5647" width="5.26953125" style="57" customWidth="1"/>
    <col min="5648" max="5649" width="0" style="57" hidden="1" customWidth="1"/>
    <col min="5650" max="5888" width="9" style="57"/>
    <col min="5889" max="5890" width="9.6328125" style="57" customWidth="1"/>
    <col min="5891" max="5891" width="12.08984375" style="57" customWidth="1"/>
    <col min="5892" max="5902" width="4.36328125" style="57" customWidth="1"/>
    <col min="5903" max="5903" width="5.26953125" style="57" customWidth="1"/>
    <col min="5904" max="5905" width="0" style="57" hidden="1" customWidth="1"/>
    <col min="5906" max="6144" width="9" style="57"/>
    <col min="6145" max="6146" width="9.6328125" style="57" customWidth="1"/>
    <col min="6147" max="6147" width="12.08984375" style="57" customWidth="1"/>
    <col min="6148" max="6158" width="4.36328125" style="57" customWidth="1"/>
    <col min="6159" max="6159" width="5.26953125" style="57" customWidth="1"/>
    <col min="6160" max="6161" width="0" style="57" hidden="1" customWidth="1"/>
    <col min="6162" max="6400" width="9" style="57"/>
    <col min="6401" max="6402" width="9.6328125" style="57" customWidth="1"/>
    <col min="6403" max="6403" width="12.08984375" style="57" customWidth="1"/>
    <col min="6404" max="6414" width="4.36328125" style="57" customWidth="1"/>
    <col min="6415" max="6415" width="5.26953125" style="57" customWidth="1"/>
    <col min="6416" max="6417" width="0" style="57" hidden="1" customWidth="1"/>
    <col min="6418" max="6656" width="9" style="57"/>
    <col min="6657" max="6658" width="9.6328125" style="57" customWidth="1"/>
    <col min="6659" max="6659" width="12.08984375" style="57" customWidth="1"/>
    <col min="6660" max="6670" width="4.36328125" style="57" customWidth="1"/>
    <col min="6671" max="6671" width="5.26953125" style="57" customWidth="1"/>
    <col min="6672" max="6673" width="0" style="57" hidden="1" customWidth="1"/>
    <col min="6674" max="6912" width="9" style="57"/>
    <col min="6913" max="6914" width="9.6328125" style="57" customWidth="1"/>
    <col min="6915" max="6915" width="12.08984375" style="57" customWidth="1"/>
    <col min="6916" max="6926" width="4.36328125" style="57" customWidth="1"/>
    <col min="6927" max="6927" width="5.26953125" style="57" customWidth="1"/>
    <col min="6928" max="6929" width="0" style="57" hidden="1" customWidth="1"/>
    <col min="6930" max="7168" width="9" style="57"/>
    <col min="7169" max="7170" width="9.6328125" style="57" customWidth="1"/>
    <col min="7171" max="7171" width="12.08984375" style="57" customWidth="1"/>
    <col min="7172" max="7182" width="4.36328125" style="57" customWidth="1"/>
    <col min="7183" max="7183" width="5.26953125" style="57" customWidth="1"/>
    <col min="7184" max="7185" width="0" style="57" hidden="1" customWidth="1"/>
    <col min="7186" max="7424" width="9" style="57"/>
    <col min="7425" max="7426" width="9.6328125" style="57" customWidth="1"/>
    <col min="7427" max="7427" width="12.08984375" style="57" customWidth="1"/>
    <col min="7428" max="7438" width="4.36328125" style="57" customWidth="1"/>
    <col min="7439" max="7439" width="5.26953125" style="57" customWidth="1"/>
    <col min="7440" max="7441" width="0" style="57" hidden="1" customWidth="1"/>
    <col min="7442" max="7680" width="9" style="57"/>
    <col min="7681" max="7682" width="9.6328125" style="57" customWidth="1"/>
    <col min="7683" max="7683" width="12.08984375" style="57" customWidth="1"/>
    <col min="7684" max="7694" width="4.36328125" style="57" customWidth="1"/>
    <col min="7695" max="7695" width="5.26953125" style="57" customWidth="1"/>
    <col min="7696" max="7697" width="0" style="57" hidden="1" customWidth="1"/>
    <col min="7698" max="7936" width="9" style="57"/>
    <col min="7937" max="7938" width="9.6328125" style="57" customWidth="1"/>
    <col min="7939" max="7939" width="12.08984375" style="57" customWidth="1"/>
    <col min="7940" max="7950" width="4.36328125" style="57" customWidth="1"/>
    <col min="7951" max="7951" width="5.26953125" style="57" customWidth="1"/>
    <col min="7952" max="7953" width="0" style="57" hidden="1" customWidth="1"/>
    <col min="7954" max="8192" width="9" style="57"/>
    <col min="8193" max="8194" width="9.6328125" style="57" customWidth="1"/>
    <col min="8195" max="8195" width="12.08984375" style="57" customWidth="1"/>
    <col min="8196" max="8206" width="4.36328125" style="57" customWidth="1"/>
    <col min="8207" max="8207" width="5.26953125" style="57" customWidth="1"/>
    <col min="8208" max="8209" width="0" style="57" hidden="1" customWidth="1"/>
    <col min="8210" max="8448" width="9" style="57"/>
    <col min="8449" max="8450" width="9.6328125" style="57" customWidth="1"/>
    <col min="8451" max="8451" width="12.08984375" style="57" customWidth="1"/>
    <col min="8452" max="8462" width="4.36328125" style="57" customWidth="1"/>
    <col min="8463" max="8463" width="5.26953125" style="57" customWidth="1"/>
    <col min="8464" max="8465" width="0" style="57" hidden="1" customWidth="1"/>
    <col min="8466" max="8704" width="9" style="57"/>
    <col min="8705" max="8706" width="9.6328125" style="57" customWidth="1"/>
    <col min="8707" max="8707" width="12.08984375" style="57" customWidth="1"/>
    <col min="8708" max="8718" width="4.36328125" style="57" customWidth="1"/>
    <col min="8719" max="8719" width="5.26953125" style="57" customWidth="1"/>
    <col min="8720" max="8721" width="0" style="57" hidden="1" customWidth="1"/>
    <col min="8722" max="8960" width="9" style="57"/>
    <col min="8961" max="8962" width="9.6328125" style="57" customWidth="1"/>
    <col min="8963" max="8963" width="12.08984375" style="57" customWidth="1"/>
    <col min="8964" max="8974" width="4.36328125" style="57" customWidth="1"/>
    <col min="8975" max="8975" width="5.26953125" style="57" customWidth="1"/>
    <col min="8976" max="8977" width="0" style="57" hidden="1" customWidth="1"/>
    <col min="8978" max="9216" width="9" style="57"/>
    <col min="9217" max="9218" width="9.6328125" style="57" customWidth="1"/>
    <col min="9219" max="9219" width="12.08984375" style="57" customWidth="1"/>
    <col min="9220" max="9230" width="4.36328125" style="57" customWidth="1"/>
    <col min="9231" max="9231" width="5.26953125" style="57" customWidth="1"/>
    <col min="9232" max="9233" width="0" style="57" hidden="1" customWidth="1"/>
    <col min="9234" max="9472" width="9" style="57"/>
    <col min="9473" max="9474" width="9.6328125" style="57" customWidth="1"/>
    <col min="9475" max="9475" width="12.08984375" style="57" customWidth="1"/>
    <col min="9476" max="9486" width="4.36328125" style="57" customWidth="1"/>
    <col min="9487" max="9487" width="5.26953125" style="57" customWidth="1"/>
    <col min="9488" max="9489" width="0" style="57" hidden="1" customWidth="1"/>
    <col min="9490" max="9728" width="9" style="57"/>
    <col min="9729" max="9730" width="9.6328125" style="57" customWidth="1"/>
    <col min="9731" max="9731" width="12.08984375" style="57" customWidth="1"/>
    <col min="9732" max="9742" width="4.36328125" style="57" customWidth="1"/>
    <col min="9743" max="9743" width="5.26953125" style="57" customWidth="1"/>
    <col min="9744" max="9745" width="0" style="57" hidden="1" customWidth="1"/>
    <col min="9746" max="9984" width="9" style="57"/>
    <col min="9985" max="9986" width="9.6328125" style="57" customWidth="1"/>
    <col min="9987" max="9987" width="12.08984375" style="57" customWidth="1"/>
    <col min="9988" max="9998" width="4.36328125" style="57" customWidth="1"/>
    <col min="9999" max="9999" width="5.26953125" style="57" customWidth="1"/>
    <col min="10000" max="10001" width="0" style="57" hidden="1" customWidth="1"/>
    <col min="10002" max="10240" width="9" style="57"/>
    <col min="10241" max="10242" width="9.6328125" style="57" customWidth="1"/>
    <col min="10243" max="10243" width="12.08984375" style="57" customWidth="1"/>
    <col min="10244" max="10254" width="4.36328125" style="57" customWidth="1"/>
    <col min="10255" max="10255" width="5.26953125" style="57" customWidth="1"/>
    <col min="10256" max="10257" width="0" style="57" hidden="1" customWidth="1"/>
    <col min="10258" max="10496" width="9" style="57"/>
    <col min="10497" max="10498" width="9.6328125" style="57" customWidth="1"/>
    <col min="10499" max="10499" width="12.08984375" style="57" customWidth="1"/>
    <col min="10500" max="10510" width="4.36328125" style="57" customWidth="1"/>
    <col min="10511" max="10511" width="5.26953125" style="57" customWidth="1"/>
    <col min="10512" max="10513" width="0" style="57" hidden="1" customWidth="1"/>
    <col min="10514" max="10752" width="9" style="57"/>
    <col min="10753" max="10754" width="9.6328125" style="57" customWidth="1"/>
    <col min="10755" max="10755" width="12.08984375" style="57" customWidth="1"/>
    <col min="10756" max="10766" width="4.36328125" style="57" customWidth="1"/>
    <col min="10767" max="10767" width="5.26953125" style="57" customWidth="1"/>
    <col min="10768" max="10769" width="0" style="57" hidden="1" customWidth="1"/>
    <col min="10770" max="11008" width="9" style="57"/>
    <col min="11009" max="11010" width="9.6328125" style="57" customWidth="1"/>
    <col min="11011" max="11011" width="12.08984375" style="57" customWidth="1"/>
    <col min="11012" max="11022" width="4.36328125" style="57" customWidth="1"/>
    <col min="11023" max="11023" width="5.26953125" style="57" customWidth="1"/>
    <col min="11024" max="11025" width="0" style="57" hidden="1" customWidth="1"/>
    <col min="11026" max="11264" width="9" style="57"/>
    <col min="11265" max="11266" width="9.6328125" style="57" customWidth="1"/>
    <col min="11267" max="11267" width="12.08984375" style="57" customWidth="1"/>
    <col min="11268" max="11278" width="4.36328125" style="57" customWidth="1"/>
    <col min="11279" max="11279" width="5.26953125" style="57" customWidth="1"/>
    <col min="11280" max="11281" width="0" style="57" hidden="1" customWidth="1"/>
    <col min="11282" max="11520" width="9" style="57"/>
    <col min="11521" max="11522" width="9.6328125" style="57" customWidth="1"/>
    <col min="11523" max="11523" width="12.08984375" style="57" customWidth="1"/>
    <col min="11524" max="11534" width="4.36328125" style="57" customWidth="1"/>
    <col min="11535" max="11535" width="5.26953125" style="57" customWidth="1"/>
    <col min="11536" max="11537" width="0" style="57" hidden="1" customWidth="1"/>
    <col min="11538" max="11776" width="9" style="57"/>
    <col min="11777" max="11778" width="9.6328125" style="57" customWidth="1"/>
    <col min="11779" max="11779" width="12.08984375" style="57" customWidth="1"/>
    <col min="11780" max="11790" width="4.36328125" style="57" customWidth="1"/>
    <col min="11791" max="11791" width="5.26953125" style="57" customWidth="1"/>
    <col min="11792" max="11793" width="0" style="57" hidden="1" customWidth="1"/>
    <col min="11794" max="12032" width="9" style="57"/>
    <col min="12033" max="12034" width="9.6328125" style="57" customWidth="1"/>
    <col min="12035" max="12035" width="12.08984375" style="57" customWidth="1"/>
    <col min="12036" max="12046" width="4.36328125" style="57" customWidth="1"/>
    <col min="12047" max="12047" width="5.26953125" style="57" customWidth="1"/>
    <col min="12048" max="12049" width="0" style="57" hidden="1" customWidth="1"/>
    <col min="12050" max="12288" width="9" style="57"/>
    <col min="12289" max="12290" width="9.6328125" style="57" customWidth="1"/>
    <col min="12291" max="12291" width="12.08984375" style="57" customWidth="1"/>
    <col min="12292" max="12302" width="4.36328125" style="57" customWidth="1"/>
    <col min="12303" max="12303" width="5.26953125" style="57" customWidth="1"/>
    <col min="12304" max="12305" width="0" style="57" hidden="1" customWidth="1"/>
    <col min="12306" max="12544" width="9" style="57"/>
    <col min="12545" max="12546" width="9.6328125" style="57" customWidth="1"/>
    <col min="12547" max="12547" width="12.08984375" style="57" customWidth="1"/>
    <col min="12548" max="12558" width="4.36328125" style="57" customWidth="1"/>
    <col min="12559" max="12559" width="5.26953125" style="57" customWidth="1"/>
    <col min="12560" max="12561" width="0" style="57" hidden="1" customWidth="1"/>
    <col min="12562" max="12800" width="9" style="57"/>
    <col min="12801" max="12802" width="9.6328125" style="57" customWidth="1"/>
    <col min="12803" max="12803" width="12.08984375" style="57" customWidth="1"/>
    <col min="12804" max="12814" width="4.36328125" style="57" customWidth="1"/>
    <col min="12815" max="12815" width="5.26953125" style="57" customWidth="1"/>
    <col min="12816" max="12817" width="0" style="57" hidden="1" customWidth="1"/>
    <col min="12818" max="13056" width="9" style="57"/>
    <col min="13057" max="13058" width="9.6328125" style="57" customWidth="1"/>
    <col min="13059" max="13059" width="12.08984375" style="57" customWidth="1"/>
    <col min="13060" max="13070" width="4.36328125" style="57" customWidth="1"/>
    <col min="13071" max="13071" width="5.26953125" style="57" customWidth="1"/>
    <col min="13072" max="13073" width="0" style="57" hidden="1" customWidth="1"/>
    <col min="13074" max="13312" width="9" style="57"/>
    <col min="13313" max="13314" width="9.6328125" style="57" customWidth="1"/>
    <col min="13315" max="13315" width="12.08984375" style="57" customWidth="1"/>
    <col min="13316" max="13326" width="4.36328125" style="57" customWidth="1"/>
    <col min="13327" max="13327" width="5.26953125" style="57" customWidth="1"/>
    <col min="13328" max="13329" width="0" style="57" hidden="1" customWidth="1"/>
    <col min="13330" max="13568" width="9" style="57"/>
    <col min="13569" max="13570" width="9.6328125" style="57" customWidth="1"/>
    <col min="13571" max="13571" width="12.08984375" style="57" customWidth="1"/>
    <col min="13572" max="13582" width="4.36328125" style="57" customWidth="1"/>
    <col min="13583" max="13583" width="5.26953125" style="57" customWidth="1"/>
    <col min="13584" max="13585" width="0" style="57" hidden="1" customWidth="1"/>
    <col min="13586" max="13824" width="9" style="57"/>
    <col min="13825" max="13826" width="9.6328125" style="57" customWidth="1"/>
    <col min="13827" max="13827" width="12.08984375" style="57" customWidth="1"/>
    <col min="13828" max="13838" width="4.36328125" style="57" customWidth="1"/>
    <col min="13839" max="13839" width="5.26953125" style="57" customWidth="1"/>
    <col min="13840" max="13841" width="0" style="57" hidden="1" customWidth="1"/>
    <col min="13842" max="14080" width="9" style="57"/>
    <col min="14081" max="14082" width="9.6328125" style="57" customWidth="1"/>
    <col min="14083" max="14083" width="12.08984375" style="57" customWidth="1"/>
    <col min="14084" max="14094" width="4.36328125" style="57" customWidth="1"/>
    <col min="14095" max="14095" width="5.26953125" style="57" customWidth="1"/>
    <col min="14096" max="14097" width="0" style="57" hidden="1" customWidth="1"/>
    <col min="14098" max="14336" width="9" style="57"/>
    <col min="14337" max="14338" width="9.6328125" style="57" customWidth="1"/>
    <col min="14339" max="14339" width="12.08984375" style="57" customWidth="1"/>
    <col min="14340" max="14350" width="4.36328125" style="57" customWidth="1"/>
    <col min="14351" max="14351" width="5.26953125" style="57" customWidth="1"/>
    <col min="14352" max="14353" width="0" style="57" hidden="1" customWidth="1"/>
    <col min="14354" max="14592" width="9" style="57"/>
    <col min="14593" max="14594" width="9.6328125" style="57" customWidth="1"/>
    <col min="14595" max="14595" width="12.08984375" style="57" customWidth="1"/>
    <col min="14596" max="14606" width="4.36328125" style="57" customWidth="1"/>
    <col min="14607" max="14607" width="5.26953125" style="57" customWidth="1"/>
    <col min="14608" max="14609" width="0" style="57" hidden="1" customWidth="1"/>
    <col min="14610" max="14848" width="9" style="57"/>
    <col min="14849" max="14850" width="9.6328125" style="57" customWidth="1"/>
    <col min="14851" max="14851" width="12.08984375" style="57" customWidth="1"/>
    <col min="14852" max="14862" width="4.36328125" style="57" customWidth="1"/>
    <col min="14863" max="14863" width="5.26953125" style="57" customWidth="1"/>
    <col min="14864" max="14865" width="0" style="57" hidden="1" customWidth="1"/>
    <col min="14866" max="15104" width="9" style="57"/>
    <col min="15105" max="15106" width="9.6328125" style="57" customWidth="1"/>
    <col min="15107" max="15107" width="12.08984375" style="57" customWidth="1"/>
    <col min="15108" max="15118" width="4.36328125" style="57" customWidth="1"/>
    <col min="15119" max="15119" width="5.26953125" style="57" customWidth="1"/>
    <col min="15120" max="15121" width="0" style="57" hidden="1" customWidth="1"/>
    <col min="15122" max="15360" width="9" style="57"/>
    <col min="15361" max="15362" width="9.6328125" style="57" customWidth="1"/>
    <col min="15363" max="15363" width="12.08984375" style="57" customWidth="1"/>
    <col min="15364" max="15374" width="4.36328125" style="57" customWidth="1"/>
    <col min="15375" max="15375" width="5.26953125" style="57" customWidth="1"/>
    <col min="15376" max="15377" width="0" style="57" hidden="1" customWidth="1"/>
    <col min="15378" max="15616" width="9" style="57"/>
    <col min="15617" max="15618" width="9.6328125" style="57" customWidth="1"/>
    <col min="15619" max="15619" width="12.08984375" style="57" customWidth="1"/>
    <col min="15620" max="15630" width="4.36328125" style="57" customWidth="1"/>
    <col min="15631" max="15631" width="5.26953125" style="57" customWidth="1"/>
    <col min="15632" max="15633" width="0" style="57" hidden="1" customWidth="1"/>
    <col min="15634" max="15872" width="9" style="57"/>
    <col min="15873" max="15874" width="9.6328125" style="57" customWidth="1"/>
    <col min="15875" max="15875" width="12.08984375" style="57" customWidth="1"/>
    <col min="15876" max="15886" width="4.36328125" style="57" customWidth="1"/>
    <col min="15887" max="15887" width="5.26953125" style="57" customWidth="1"/>
    <col min="15888" max="15889" width="0" style="57" hidden="1" customWidth="1"/>
    <col min="15890" max="16128" width="9" style="57"/>
    <col min="16129" max="16130" width="9.6328125" style="57" customWidth="1"/>
    <col min="16131" max="16131" width="12.08984375" style="57" customWidth="1"/>
    <col min="16132" max="16142" width="4.36328125" style="57" customWidth="1"/>
    <col min="16143" max="16143" width="5.26953125" style="57" customWidth="1"/>
    <col min="16144" max="16145" width="0" style="57" hidden="1" customWidth="1"/>
    <col min="16146" max="16384" width="9" style="57"/>
  </cols>
  <sheetData>
    <row r="1" spans="1:26" s="27" customFormat="1" ht="18" customHeight="1" x14ac:dyDescent="0.2">
      <c r="A1" s="26"/>
      <c r="B1" s="26"/>
      <c r="C1" s="26"/>
      <c r="E1" s="28"/>
      <c r="F1" s="29" t="s">
        <v>85</v>
      </c>
      <c r="J1" s="695">
        <f>交付別添2!C12</f>
        <v>0</v>
      </c>
      <c r="K1" s="695"/>
      <c r="L1" s="695"/>
      <c r="M1" s="695"/>
      <c r="N1" s="695"/>
      <c r="O1" s="695"/>
      <c r="P1" s="30"/>
      <c r="Q1" s="30"/>
      <c r="S1" s="27" t="s">
        <v>47</v>
      </c>
    </row>
    <row r="2" spans="1:26" s="27" customFormat="1" ht="33.75" customHeight="1" x14ac:dyDescent="0.2">
      <c r="A2" s="147" t="s">
        <v>13</v>
      </c>
      <c r="B2" s="26"/>
      <c r="C2" s="26"/>
      <c r="D2" s="26"/>
      <c r="E2" s="26"/>
      <c r="F2" s="26"/>
      <c r="G2" s="26"/>
      <c r="H2" s="26"/>
      <c r="I2" s="26"/>
      <c r="J2" s="26"/>
      <c r="K2" s="26"/>
      <c r="L2" s="26"/>
      <c r="M2" s="26"/>
      <c r="N2" s="26"/>
      <c r="O2" s="26"/>
    </row>
    <row r="3" spans="1:26" s="27" customFormat="1" ht="33.75" customHeight="1" x14ac:dyDescent="0.2">
      <c r="A3" s="147" t="s">
        <v>14</v>
      </c>
      <c r="B3" s="31"/>
      <c r="C3" s="31"/>
      <c r="E3" s="31"/>
      <c r="F3" s="31"/>
      <c r="I3" s="31"/>
      <c r="J3" s="31"/>
      <c r="K3" s="31"/>
      <c r="L3" s="31"/>
      <c r="M3" s="31"/>
      <c r="N3" s="31"/>
      <c r="O3" s="31"/>
      <c r="P3" s="27" t="s">
        <v>15</v>
      </c>
      <c r="Q3" s="32"/>
      <c r="R3" s="32"/>
      <c r="S3" s="696" t="s">
        <v>16</v>
      </c>
      <c r="T3" s="696"/>
      <c r="U3" s="696"/>
      <c r="V3" s="696"/>
      <c r="W3" s="696"/>
      <c r="X3" s="696"/>
      <c r="Y3" s="696"/>
      <c r="Z3" s="696"/>
    </row>
    <row r="4" spans="1:26" s="27" customFormat="1" ht="33.75" customHeight="1" x14ac:dyDescent="0.2">
      <c r="A4" s="697" t="s">
        <v>17</v>
      </c>
      <c r="B4" s="698"/>
      <c r="C4" s="33" t="s">
        <v>18</v>
      </c>
      <c r="D4" s="699" t="s">
        <v>19</v>
      </c>
      <c r="E4" s="700"/>
      <c r="F4" s="700"/>
      <c r="G4" s="700"/>
      <c r="H4" s="701" t="s">
        <v>20</v>
      </c>
      <c r="I4" s="702"/>
      <c r="J4" s="702"/>
      <c r="K4" s="703"/>
      <c r="L4" s="704" t="s">
        <v>21</v>
      </c>
      <c r="M4" s="705"/>
      <c r="N4" s="705"/>
      <c r="O4" s="706"/>
      <c r="P4" s="27" t="s">
        <v>22</v>
      </c>
      <c r="S4" s="696"/>
      <c r="T4" s="696"/>
      <c r="U4" s="696"/>
      <c r="V4" s="696"/>
      <c r="W4" s="696"/>
      <c r="X4" s="696"/>
      <c r="Y4" s="696"/>
      <c r="Z4" s="696"/>
    </row>
    <row r="5" spans="1:26" s="27" customFormat="1" ht="33.75" customHeight="1" x14ac:dyDescent="0.2">
      <c r="A5" s="707" t="s">
        <v>23</v>
      </c>
      <c r="B5" s="708"/>
      <c r="C5" s="34" t="s">
        <v>24</v>
      </c>
      <c r="D5" s="709" t="str">
        <f>IF(D6&gt;=3,P3,IF(D6&gt;=1.5,P4,IF(D6&gt;=1,P5,"-")))</f>
        <v>Ａ★★★★</v>
      </c>
      <c r="E5" s="710"/>
      <c r="F5" s="710"/>
      <c r="G5" s="710"/>
      <c r="H5" s="711" t="str">
        <f>IF(H6&gt;=3,P3,IF(H6&gt;=1.5,P4,IF(H6&gt;=1,P5,"-")))</f>
        <v>-</v>
      </c>
      <c r="I5" s="710"/>
      <c r="J5" s="710"/>
      <c r="K5" s="712"/>
      <c r="L5" s="713" t="s">
        <v>334</v>
      </c>
      <c r="M5" s="715" t="s">
        <v>25</v>
      </c>
      <c r="N5" s="713" t="s">
        <v>5</v>
      </c>
      <c r="O5" s="717" t="s">
        <v>26</v>
      </c>
      <c r="P5" s="27" t="s">
        <v>27</v>
      </c>
      <c r="Q5" s="35"/>
      <c r="R5" s="36"/>
      <c r="S5" s="696"/>
      <c r="T5" s="696"/>
      <c r="U5" s="696"/>
      <c r="V5" s="696"/>
      <c r="W5" s="696"/>
      <c r="X5" s="696"/>
      <c r="Y5" s="696"/>
      <c r="Z5" s="696"/>
    </row>
    <row r="6" spans="1:26" s="27" customFormat="1" ht="33.75" customHeight="1" x14ac:dyDescent="0.2">
      <c r="A6" s="707"/>
      <c r="B6" s="708"/>
      <c r="C6" s="37" t="s">
        <v>28</v>
      </c>
      <c r="D6" s="719">
        <v>2.1</v>
      </c>
      <c r="E6" s="720"/>
      <c r="F6" s="720"/>
      <c r="G6" s="720"/>
      <c r="H6" s="721"/>
      <c r="I6" s="720"/>
      <c r="J6" s="720"/>
      <c r="K6" s="722"/>
      <c r="L6" s="714"/>
      <c r="M6" s="716"/>
      <c r="N6" s="714"/>
      <c r="O6" s="718"/>
      <c r="Q6" s="35"/>
      <c r="R6" s="35"/>
      <c r="S6" s="696"/>
      <c r="T6" s="696"/>
      <c r="U6" s="696"/>
      <c r="V6" s="696"/>
      <c r="W6" s="696"/>
      <c r="X6" s="696"/>
      <c r="Y6" s="696"/>
      <c r="Z6" s="696"/>
    </row>
    <row r="7" spans="1:26" s="27" customFormat="1" ht="33.75" customHeight="1" x14ac:dyDescent="0.2">
      <c r="A7" s="740" t="s">
        <v>29</v>
      </c>
      <c r="B7" s="741"/>
      <c r="C7" s="34" t="s">
        <v>30</v>
      </c>
      <c r="D7" s="742">
        <v>73</v>
      </c>
      <c r="E7" s="743"/>
      <c r="F7" s="744" t="s">
        <v>31</v>
      </c>
      <c r="G7" s="744"/>
      <c r="H7" s="745"/>
      <c r="I7" s="743"/>
      <c r="J7" s="744" t="s">
        <v>31</v>
      </c>
      <c r="K7" s="746"/>
      <c r="L7" s="713" t="s">
        <v>334</v>
      </c>
      <c r="M7" s="715" t="s">
        <v>25</v>
      </c>
      <c r="N7" s="713" t="s">
        <v>5</v>
      </c>
      <c r="O7" s="717" t="s">
        <v>26</v>
      </c>
      <c r="P7" s="27" t="s">
        <v>32</v>
      </c>
      <c r="Q7" s="27" t="s">
        <v>33</v>
      </c>
      <c r="R7" s="36"/>
      <c r="S7" s="696"/>
      <c r="T7" s="696"/>
      <c r="U7" s="696"/>
      <c r="V7" s="696"/>
      <c r="W7" s="696"/>
      <c r="X7" s="696"/>
      <c r="Y7" s="696"/>
      <c r="Z7" s="696"/>
    </row>
    <row r="8" spans="1:26" s="27" customFormat="1" ht="33.75" customHeight="1" x14ac:dyDescent="0.2">
      <c r="A8" s="740"/>
      <c r="B8" s="741"/>
      <c r="C8" s="37" t="s">
        <v>34</v>
      </c>
      <c r="D8" s="736" t="str">
        <f>IF(D7&lt;=0,Q7,IF(D7&lt;=50,Q8,IF(D7&lt;=75,Q9,IF(D7&lt;=100,Q10,"-"))))</f>
        <v>☆☆☆</v>
      </c>
      <c r="E8" s="737"/>
      <c r="F8" s="737"/>
      <c r="G8" s="737"/>
      <c r="H8" s="738" t="str">
        <f>IF(H7&lt;=0,Q7,IF(H7&lt;=50,Q8,IF(H7&lt;=75,Q9,IF(H7&lt;=100,Q10,"-"))))</f>
        <v>☆☆☆☆☆</v>
      </c>
      <c r="I8" s="737"/>
      <c r="J8" s="737"/>
      <c r="K8" s="739"/>
      <c r="L8" s="714"/>
      <c r="M8" s="716"/>
      <c r="N8" s="714"/>
      <c r="O8" s="718"/>
      <c r="P8" s="27" t="s">
        <v>35</v>
      </c>
      <c r="Q8" s="27" t="s">
        <v>36</v>
      </c>
      <c r="R8" s="36"/>
      <c r="S8" s="696"/>
      <c r="T8" s="696"/>
      <c r="U8" s="696"/>
      <c r="V8" s="696"/>
      <c r="W8" s="696"/>
      <c r="X8" s="696"/>
      <c r="Y8" s="696"/>
      <c r="Z8" s="696"/>
    </row>
    <row r="9" spans="1:26" s="27" customFormat="1" ht="33.75" customHeight="1" x14ac:dyDescent="0.2">
      <c r="A9" s="723" t="s">
        <v>134</v>
      </c>
      <c r="B9" s="723"/>
      <c r="C9" s="723"/>
      <c r="D9" s="723"/>
      <c r="E9" s="723"/>
      <c r="F9" s="723"/>
      <c r="G9" s="723"/>
      <c r="H9" s="723"/>
      <c r="I9" s="723"/>
      <c r="J9" s="723"/>
      <c r="K9" s="723"/>
      <c r="L9" s="723"/>
      <c r="M9" s="723"/>
      <c r="N9" s="723"/>
      <c r="O9" s="723"/>
      <c r="P9" s="27" t="s">
        <v>37</v>
      </c>
      <c r="Q9" s="27" t="s">
        <v>38</v>
      </c>
      <c r="R9" s="36"/>
      <c r="S9" s="696"/>
      <c r="T9" s="696"/>
      <c r="U9" s="696"/>
      <c r="V9" s="696"/>
      <c r="W9" s="696"/>
      <c r="X9" s="696"/>
      <c r="Y9" s="696"/>
      <c r="Z9" s="696"/>
    </row>
    <row r="10" spans="1:26" s="27" customFormat="1" ht="33.75" customHeight="1" x14ac:dyDescent="0.2">
      <c r="A10" s="724"/>
      <c r="B10" s="724"/>
      <c r="C10" s="724"/>
      <c r="D10" s="724"/>
      <c r="E10" s="724"/>
      <c r="F10" s="724"/>
      <c r="G10" s="724"/>
      <c r="H10" s="724"/>
      <c r="I10" s="724"/>
      <c r="J10" s="724"/>
      <c r="K10" s="724"/>
      <c r="L10" s="724"/>
      <c r="M10" s="724"/>
      <c r="N10" s="724"/>
      <c r="O10" s="724"/>
      <c r="P10" s="27" t="s">
        <v>39</v>
      </c>
      <c r="Q10" s="27" t="s">
        <v>40</v>
      </c>
      <c r="R10" s="36"/>
      <c r="S10" s="696"/>
      <c r="T10" s="696"/>
      <c r="U10" s="696"/>
      <c r="V10" s="696"/>
      <c r="W10" s="696"/>
      <c r="X10" s="696"/>
      <c r="Y10" s="696"/>
      <c r="Z10" s="696"/>
    </row>
    <row r="11" spans="1:26" s="27" customFormat="1" ht="33.75" customHeight="1" x14ac:dyDescent="0.2">
      <c r="A11" s="724"/>
      <c r="B11" s="724"/>
      <c r="C11" s="724"/>
      <c r="D11" s="724"/>
      <c r="E11" s="724"/>
      <c r="F11" s="724"/>
      <c r="G11" s="724"/>
      <c r="H11" s="724"/>
      <c r="I11" s="724"/>
      <c r="J11" s="724"/>
      <c r="K11" s="724"/>
      <c r="L11" s="724"/>
      <c r="M11" s="724"/>
      <c r="N11" s="724"/>
      <c r="O11" s="724"/>
      <c r="P11" s="27" t="s">
        <v>4</v>
      </c>
      <c r="Q11" s="36"/>
      <c r="R11" s="36"/>
      <c r="S11" s="696"/>
      <c r="T11" s="696"/>
      <c r="U11" s="696"/>
      <c r="V11" s="696"/>
      <c r="W11" s="696"/>
      <c r="X11" s="696"/>
      <c r="Y11" s="696"/>
      <c r="Z11" s="696"/>
    </row>
    <row r="12" spans="1:26" s="27" customFormat="1" ht="33.75" customHeight="1" x14ac:dyDescent="0.2">
      <c r="A12" s="148" t="s">
        <v>41</v>
      </c>
      <c r="B12" s="38"/>
      <c r="C12" s="38"/>
      <c r="D12" s="38"/>
      <c r="E12" s="38"/>
      <c r="F12" s="38"/>
      <c r="G12" s="38"/>
      <c r="H12" s="38"/>
      <c r="I12" s="39"/>
      <c r="J12" s="39"/>
      <c r="K12" s="39"/>
      <c r="L12" s="39"/>
      <c r="M12" s="39"/>
      <c r="N12" s="39"/>
      <c r="O12" s="39"/>
      <c r="P12" s="27" t="s">
        <v>42</v>
      </c>
      <c r="Q12" s="36"/>
      <c r="R12" s="36"/>
      <c r="S12" s="696"/>
      <c r="T12" s="696"/>
      <c r="U12" s="696"/>
      <c r="V12" s="696"/>
      <c r="W12" s="696"/>
      <c r="X12" s="696"/>
      <c r="Y12" s="696"/>
      <c r="Z12" s="696"/>
    </row>
    <row r="13" spans="1:26" s="27" customFormat="1" ht="33.75" customHeight="1" x14ac:dyDescent="0.2">
      <c r="A13" s="725" t="s">
        <v>43</v>
      </c>
      <c r="B13" s="726"/>
      <c r="C13" s="727"/>
      <c r="D13" s="40" t="s">
        <v>5</v>
      </c>
      <c r="E13" s="41" t="s">
        <v>328</v>
      </c>
      <c r="F13" s="41"/>
      <c r="G13" s="42"/>
      <c r="H13" s="42"/>
      <c r="I13" s="43"/>
      <c r="J13" s="43"/>
      <c r="K13" s="43"/>
      <c r="L13" s="43"/>
      <c r="M13" s="43"/>
      <c r="N13" s="43"/>
      <c r="O13" s="44"/>
      <c r="Q13" s="36"/>
      <c r="R13" s="36"/>
      <c r="S13" s="36"/>
    </row>
    <row r="14" spans="1:26" s="27" customFormat="1" ht="33.75" customHeight="1" x14ac:dyDescent="0.2">
      <c r="A14" s="728"/>
      <c r="B14" s="729"/>
      <c r="C14" s="730"/>
      <c r="D14" s="45" t="s">
        <v>5</v>
      </c>
      <c r="E14" s="46" t="s">
        <v>329</v>
      </c>
      <c r="F14" s="46"/>
      <c r="G14" s="47"/>
      <c r="H14" s="47"/>
      <c r="I14" s="46"/>
      <c r="J14" s="46"/>
      <c r="K14" s="46"/>
      <c r="L14" s="46"/>
      <c r="M14" s="46"/>
      <c r="N14" s="46"/>
      <c r="O14" s="48"/>
      <c r="Q14" s="32"/>
      <c r="R14" s="32"/>
      <c r="S14" s="32"/>
    </row>
    <row r="15" spans="1:26" s="27" customFormat="1" ht="33.75" customHeight="1" x14ac:dyDescent="0.2">
      <c r="A15" s="728"/>
      <c r="B15" s="729"/>
      <c r="C15" s="730"/>
      <c r="D15" s="45" t="s">
        <v>5</v>
      </c>
      <c r="E15" s="46" t="s">
        <v>44</v>
      </c>
      <c r="F15" s="46"/>
      <c r="G15" s="47"/>
      <c r="H15" s="47"/>
      <c r="I15" s="46"/>
      <c r="J15" s="46"/>
      <c r="K15" s="49"/>
      <c r="L15" s="49"/>
      <c r="M15" s="49"/>
      <c r="N15" s="49"/>
      <c r="O15" s="50"/>
      <c r="Q15" s="32"/>
      <c r="R15" s="32"/>
      <c r="S15" s="32"/>
    </row>
    <row r="16" spans="1:26" s="27" customFormat="1" ht="33.75" customHeight="1" x14ac:dyDescent="0.2">
      <c r="A16" s="728"/>
      <c r="B16" s="729"/>
      <c r="C16" s="730"/>
      <c r="D16" s="45" t="s">
        <v>5</v>
      </c>
      <c r="E16" s="46" t="s">
        <v>330</v>
      </c>
      <c r="F16" s="46"/>
      <c r="G16" s="47"/>
      <c r="H16" s="47"/>
      <c r="I16" s="46"/>
      <c r="J16" s="46"/>
      <c r="K16" s="49"/>
      <c r="L16" s="49"/>
      <c r="M16" s="49"/>
      <c r="N16" s="49"/>
      <c r="O16" s="50"/>
      <c r="Q16" s="32"/>
      <c r="R16" s="32"/>
      <c r="S16" s="32"/>
    </row>
    <row r="17" spans="1:19" s="27" customFormat="1" ht="33.75" customHeight="1" x14ac:dyDescent="0.2">
      <c r="A17" s="731"/>
      <c r="B17" s="732"/>
      <c r="C17" s="733"/>
      <c r="D17" s="51" t="s">
        <v>334</v>
      </c>
      <c r="E17" s="52" t="s">
        <v>360</v>
      </c>
      <c r="F17" s="52"/>
      <c r="G17" s="51"/>
      <c r="H17" s="51"/>
      <c r="I17" s="52"/>
      <c r="J17" s="52"/>
      <c r="K17" s="52"/>
      <c r="L17" s="52"/>
      <c r="M17" s="52"/>
      <c r="N17" s="52"/>
      <c r="O17" s="53"/>
      <c r="Q17" s="32"/>
      <c r="R17" s="32"/>
      <c r="S17" s="32"/>
    </row>
    <row r="18" spans="1:19" s="27" customFormat="1" ht="33.75" customHeight="1" x14ac:dyDescent="0.2">
      <c r="A18" s="734" t="s">
        <v>133</v>
      </c>
      <c r="B18" s="734"/>
      <c r="C18" s="734"/>
      <c r="D18" s="734"/>
      <c r="E18" s="734"/>
      <c r="F18" s="734"/>
      <c r="G18" s="734"/>
      <c r="H18" s="734"/>
      <c r="I18" s="734"/>
      <c r="J18" s="734"/>
      <c r="K18" s="734"/>
      <c r="L18" s="734"/>
      <c r="M18" s="734"/>
      <c r="N18" s="734"/>
      <c r="O18" s="54"/>
      <c r="Q18" s="32"/>
      <c r="R18" s="32"/>
      <c r="S18" s="32"/>
    </row>
    <row r="19" spans="1:19" s="27" customFormat="1" ht="33.75" customHeight="1" x14ac:dyDescent="0.2">
      <c r="A19" s="735"/>
      <c r="B19" s="735"/>
      <c r="C19" s="735"/>
      <c r="D19" s="735"/>
      <c r="E19" s="735"/>
      <c r="F19" s="735"/>
      <c r="G19" s="735"/>
      <c r="H19" s="735"/>
      <c r="I19" s="735"/>
      <c r="J19" s="735"/>
      <c r="K19" s="735"/>
      <c r="L19" s="735"/>
      <c r="M19" s="735"/>
      <c r="N19" s="735"/>
      <c r="O19" s="55"/>
      <c r="Q19" s="32"/>
      <c r="R19" s="32"/>
      <c r="S19" s="32"/>
    </row>
    <row r="20" spans="1:19" s="27" customFormat="1" ht="33.75" customHeight="1" x14ac:dyDescent="0.2">
      <c r="A20" s="147" t="s">
        <v>45</v>
      </c>
      <c r="B20" s="56"/>
      <c r="C20" s="56"/>
      <c r="D20" s="56"/>
      <c r="E20" s="56"/>
      <c r="F20" s="56"/>
      <c r="G20" s="56"/>
      <c r="H20" s="56"/>
      <c r="Q20" s="32"/>
      <c r="R20" s="32"/>
      <c r="S20" s="32"/>
    </row>
    <row r="21" spans="1:19" s="27" customFormat="1" ht="33.75" customHeight="1" x14ac:dyDescent="0.2">
      <c r="A21" s="735" t="s">
        <v>46</v>
      </c>
      <c r="B21" s="735"/>
      <c r="C21" s="735"/>
      <c r="D21" s="735"/>
      <c r="E21" s="735"/>
      <c r="F21" s="735"/>
      <c r="G21" s="735"/>
      <c r="H21" s="735"/>
      <c r="I21" s="735"/>
      <c r="J21" s="735"/>
      <c r="K21" s="735"/>
      <c r="L21" s="735"/>
      <c r="M21" s="735"/>
      <c r="N21" s="735"/>
      <c r="O21" s="735"/>
      <c r="Q21" s="32"/>
      <c r="R21" s="32"/>
      <c r="S21" s="32"/>
    </row>
    <row r="22" spans="1:19" s="27" customFormat="1" ht="33.75" customHeight="1" x14ac:dyDescent="0.2">
      <c r="A22" s="735"/>
      <c r="B22" s="735"/>
      <c r="C22" s="735"/>
      <c r="D22" s="735"/>
      <c r="E22" s="735"/>
      <c r="F22" s="735"/>
      <c r="G22" s="735"/>
      <c r="H22" s="735"/>
      <c r="I22" s="735"/>
      <c r="J22" s="735"/>
      <c r="K22" s="735"/>
      <c r="L22" s="735"/>
      <c r="M22" s="735"/>
      <c r="N22" s="735"/>
      <c r="O22" s="735"/>
      <c r="Q22" s="32"/>
      <c r="R22" s="32"/>
      <c r="S22" s="32"/>
    </row>
    <row r="23" spans="1:19" s="27" customFormat="1" ht="33.75" customHeight="1" x14ac:dyDescent="0.2">
      <c r="Q23" s="32"/>
      <c r="R23" s="32"/>
      <c r="S23" s="32"/>
    </row>
    <row r="24" spans="1:19" s="27" customFormat="1" ht="33.75" customHeight="1" x14ac:dyDescent="0.2">
      <c r="A24" s="55"/>
      <c r="B24" s="55"/>
      <c r="C24" s="55"/>
      <c r="D24" s="55"/>
      <c r="E24" s="55"/>
      <c r="F24" s="55"/>
      <c r="G24" s="55"/>
      <c r="H24" s="55"/>
      <c r="I24" s="55"/>
      <c r="J24" s="55"/>
      <c r="K24" s="55"/>
      <c r="L24" s="55"/>
      <c r="M24" s="55"/>
      <c r="N24" s="55"/>
      <c r="O24" s="55"/>
      <c r="Q24" s="57"/>
      <c r="R24" s="57"/>
      <c r="S24" s="57"/>
    </row>
    <row r="25" spans="1:19" s="27" customFormat="1" ht="33.75" customHeight="1" x14ac:dyDescent="0.2">
      <c r="Q25" s="57"/>
      <c r="R25" s="57"/>
      <c r="S25" s="57"/>
    </row>
    <row r="26" spans="1:19" s="27" customFormat="1" ht="33.75" customHeight="1" x14ac:dyDescent="0.2">
      <c r="A26" s="56"/>
      <c r="B26" s="56"/>
      <c r="Q26" s="57"/>
      <c r="R26" s="57"/>
      <c r="S26" s="57"/>
    </row>
    <row r="27" spans="1:19" s="58" customFormat="1" x14ac:dyDescent="0.2">
      <c r="A27" s="56"/>
      <c r="B27" s="56"/>
      <c r="C27" s="27"/>
      <c r="D27" s="27"/>
      <c r="E27" s="27"/>
      <c r="F27" s="27"/>
      <c r="G27" s="27"/>
      <c r="H27" s="27"/>
      <c r="I27" s="27"/>
      <c r="J27" s="27"/>
      <c r="K27" s="27"/>
      <c r="L27" s="27"/>
      <c r="M27" s="27"/>
      <c r="N27" s="27"/>
      <c r="O27" s="27"/>
    </row>
    <row r="28" spans="1:19" s="58" customFormat="1" x14ac:dyDescent="0.2">
      <c r="A28" s="56"/>
      <c r="B28" s="56"/>
      <c r="C28" s="59"/>
      <c r="D28" s="59"/>
      <c r="E28" s="59"/>
      <c r="F28" s="59"/>
      <c r="G28" s="59"/>
      <c r="H28" s="59"/>
      <c r="I28" s="27"/>
      <c r="J28" s="27"/>
      <c r="K28" s="27"/>
      <c r="L28" s="27"/>
      <c r="M28" s="27"/>
      <c r="N28" s="27"/>
      <c r="O28" s="27"/>
    </row>
    <row r="29" spans="1:19" s="58" customFormat="1" x14ac:dyDescent="0.2"/>
    <row r="30" spans="1:19" s="58" customFormat="1" x14ac:dyDescent="0.2"/>
    <row r="31" spans="1:19" s="58" customFormat="1" x14ac:dyDescent="0.2"/>
    <row r="32" spans="1:19" s="58" customFormat="1" x14ac:dyDescent="0.2"/>
    <row r="33" spans="1:15" s="58" customFormat="1" x14ac:dyDescent="0.2"/>
    <row r="34" spans="1:15" s="58" customFormat="1" x14ac:dyDescent="0.2"/>
    <row r="35" spans="1:15" s="58" customFormat="1" x14ac:dyDescent="0.2"/>
    <row r="36" spans="1:15" x14ac:dyDescent="0.2">
      <c r="A36" s="58"/>
      <c r="B36" s="58"/>
      <c r="C36" s="58"/>
      <c r="D36" s="58"/>
      <c r="E36" s="58"/>
      <c r="F36" s="58"/>
      <c r="G36" s="58"/>
      <c r="H36" s="58"/>
      <c r="I36" s="58"/>
      <c r="J36" s="58"/>
      <c r="K36" s="58"/>
      <c r="L36" s="58"/>
      <c r="M36" s="58"/>
      <c r="N36" s="58"/>
      <c r="O36" s="58"/>
    </row>
    <row r="37" spans="1:15" x14ac:dyDescent="0.2">
      <c r="A37" s="58"/>
      <c r="B37" s="58"/>
      <c r="C37" s="58"/>
      <c r="D37" s="58"/>
      <c r="E37" s="58"/>
      <c r="F37" s="58"/>
      <c r="G37" s="58"/>
      <c r="H37" s="58"/>
      <c r="I37" s="58"/>
      <c r="J37" s="58"/>
      <c r="K37" s="58"/>
      <c r="L37" s="58"/>
      <c r="M37" s="58"/>
      <c r="N37" s="58"/>
      <c r="O37" s="58"/>
    </row>
    <row r="38" spans="1:15" x14ac:dyDescent="0.2">
      <c r="D38" s="58"/>
      <c r="G38" s="58"/>
      <c r="H38" s="58"/>
    </row>
  </sheetData>
  <protectedRanges>
    <protectedRange sqref="L5 D6:D7 H6:H7 E17:O17 N5 N7 L7 D13:D17" name="範囲1"/>
  </protectedRanges>
  <dataConsolidate link="1"/>
  <mergeCells count="30">
    <mergeCell ref="A13:C17"/>
    <mergeCell ref="A18:N19"/>
    <mergeCell ref="A21:O22"/>
    <mergeCell ref="L7:L8"/>
    <mergeCell ref="M7:M8"/>
    <mergeCell ref="N7:N8"/>
    <mergeCell ref="O7:O8"/>
    <mergeCell ref="D8:G8"/>
    <mergeCell ref="H8:K8"/>
    <mergeCell ref="A7:B8"/>
    <mergeCell ref="D7:E7"/>
    <mergeCell ref="F7:G7"/>
    <mergeCell ref="H7:I7"/>
    <mergeCell ref="J7:K7"/>
    <mergeCell ref="J1:O1"/>
    <mergeCell ref="S3:Z12"/>
    <mergeCell ref="A4:B4"/>
    <mergeCell ref="D4:G4"/>
    <mergeCell ref="H4:K4"/>
    <mergeCell ref="L4:O4"/>
    <mergeCell ref="A5:B6"/>
    <mergeCell ref="D5:G5"/>
    <mergeCell ref="H5:K5"/>
    <mergeCell ref="L5:L6"/>
    <mergeCell ref="M5:M6"/>
    <mergeCell ref="N5:N6"/>
    <mergeCell ref="O5:O6"/>
    <mergeCell ref="D6:G6"/>
    <mergeCell ref="H6:K6"/>
    <mergeCell ref="A9:O11"/>
  </mergeCells>
  <phoneticPr fontId="3"/>
  <dataValidations count="2">
    <dataValidation type="list" allowBlank="1" showInputMessage="1" showErrorMessage="1" promptTitle="■" prompt="該当する場合、_x000a_リストから「■」を選択して下さい" sqref="L5:L8 JH5:JH8 TD5:TD8 ACZ5:ACZ8 AMV5:AMV8 AWR5:AWR8 BGN5:BGN8 BQJ5:BQJ8 CAF5:CAF8 CKB5:CKB8 CTX5:CTX8 DDT5:DDT8 DNP5:DNP8 DXL5:DXL8 EHH5:EHH8 ERD5:ERD8 FAZ5:FAZ8 FKV5:FKV8 FUR5:FUR8 GEN5:GEN8 GOJ5:GOJ8 GYF5:GYF8 HIB5:HIB8 HRX5:HRX8 IBT5:IBT8 ILP5:ILP8 IVL5:IVL8 JFH5:JFH8 JPD5:JPD8 JYZ5:JYZ8 KIV5:KIV8 KSR5:KSR8 LCN5:LCN8 LMJ5:LMJ8 LWF5:LWF8 MGB5:MGB8 MPX5:MPX8 MZT5:MZT8 NJP5:NJP8 NTL5:NTL8 ODH5:ODH8 OND5:OND8 OWZ5:OWZ8 PGV5:PGV8 PQR5:PQR8 QAN5:QAN8 QKJ5:QKJ8 QUF5:QUF8 REB5:REB8 RNX5:RNX8 RXT5:RXT8 SHP5:SHP8 SRL5:SRL8 TBH5:TBH8 TLD5:TLD8 TUZ5:TUZ8 UEV5:UEV8 UOR5:UOR8 UYN5:UYN8 VIJ5:VIJ8 VSF5:VSF8 WCB5:WCB8 WLX5:WLX8 WVT5:WVT8 L65541:L65544 JH65541:JH65544 TD65541:TD65544 ACZ65541:ACZ65544 AMV65541:AMV65544 AWR65541:AWR65544 BGN65541:BGN65544 BQJ65541:BQJ65544 CAF65541:CAF65544 CKB65541:CKB65544 CTX65541:CTX65544 DDT65541:DDT65544 DNP65541:DNP65544 DXL65541:DXL65544 EHH65541:EHH65544 ERD65541:ERD65544 FAZ65541:FAZ65544 FKV65541:FKV65544 FUR65541:FUR65544 GEN65541:GEN65544 GOJ65541:GOJ65544 GYF65541:GYF65544 HIB65541:HIB65544 HRX65541:HRX65544 IBT65541:IBT65544 ILP65541:ILP65544 IVL65541:IVL65544 JFH65541:JFH65544 JPD65541:JPD65544 JYZ65541:JYZ65544 KIV65541:KIV65544 KSR65541:KSR65544 LCN65541:LCN65544 LMJ65541:LMJ65544 LWF65541:LWF65544 MGB65541:MGB65544 MPX65541:MPX65544 MZT65541:MZT65544 NJP65541:NJP65544 NTL65541:NTL65544 ODH65541:ODH65544 OND65541:OND65544 OWZ65541:OWZ65544 PGV65541:PGV65544 PQR65541:PQR65544 QAN65541:QAN65544 QKJ65541:QKJ65544 QUF65541:QUF65544 REB65541:REB65544 RNX65541:RNX65544 RXT65541:RXT65544 SHP65541:SHP65544 SRL65541:SRL65544 TBH65541:TBH65544 TLD65541:TLD65544 TUZ65541:TUZ65544 UEV65541:UEV65544 UOR65541:UOR65544 UYN65541:UYN65544 VIJ65541:VIJ65544 VSF65541:VSF65544 WCB65541:WCB65544 WLX65541:WLX65544 WVT65541:WVT65544 L131077:L131080 JH131077:JH131080 TD131077:TD131080 ACZ131077:ACZ131080 AMV131077:AMV131080 AWR131077:AWR131080 BGN131077:BGN131080 BQJ131077:BQJ131080 CAF131077:CAF131080 CKB131077:CKB131080 CTX131077:CTX131080 DDT131077:DDT131080 DNP131077:DNP131080 DXL131077:DXL131080 EHH131077:EHH131080 ERD131077:ERD131080 FAZ131077:FAZ131080 FKV131077:FKV131080 FUR131077:FUR131080 GEN131077:GEN131080 GOJ131077:GOJ131080 GYF131077:GYF131080 HIB131077:HIB131080 HRX131077:HRX131080 IBT131077:IBT131080 ILP131077:ILP131080 IVL131077:IVL131080 JFH131077:JFH131080 JPD131077:JPD131080 JYZ131077:JYZ131080 KIV131077:KIV131080 KSR131077:KSR131080 LCN131077:LCN131080 LMJ131077:LMJ131080 LWF131077:LWF131080 MGB131077:MGB131080 MPX131077:MPX131080 MZT131077:MZT131080 NJP131077:NJP131080 NTL131077:NTL131080 ODH131077:ODH131080 OND131077:OND131080 OWZ131077:OWZ131080 PGV131077:PGV131080 PQR131077:PQR131080 QAN131077:QAN131080 QKJ131077:QKJ131080 QUF131077:QUF131080 REB131077:REB131080 RNX131077:RNX131080 RXT131077:RXT131080 SHP131077:SHP131080 SRL131077:SRL131080 TBH131077:TBH131080 TLD131077:TLD131080 TUZ131077:TUZ131080 UEV131077:UEV131080 UOR131077:UOR131080 UYN131077:UYN131080 VIJ131077:VIJ131080 VSF131077:VSF131080 WCB131077:WCB131080 WLX131077:WLX131080 WVT131077:WVT131080 L196613:L196616 JH196613:JH196616 TD196613:TD196616 ACZ196613:ACZ196616 AMV196613:AMV196616 AWR196613:AWR196616 BGN196613:BGN196616 BQJ196613:BQJ196616 CAF196613:CAF196616 CKB196613:CKB196616 CTX196613:CTX196616 DDT196613:DDT196616 DNP196613:DNP196616 DXL196613:DXL196616 EHH196613:EHH196616 ERD196613:ERD196616 FAZ196613:FAZ196616 FKV196613:FKV196616 FUR196613:FUR196616 GEN196613:GEN196616 GOJ196613:GOJ196616 GYF196613:GYF196616 HIB196613:HIB196616 HRX196613:HRX196616 IBT196613:IBT196616 ILP196613:ILP196616 IVL196613:IVL196616 JFH196613:JFH196616 JPD196613:JPD196616 JYZ196613:JYZ196616 KIV196613:KIV196616 KSR196613:KSR196616 LCN196613:LCN196616 LMJ196613:LMJ196616 LWF196613:LWF196616 MGB196613:MGB196616 MPX196613:MPX196616 MZT196613:MZT196616 NJP196613:NJP196616 NTL196613:NTL196616 ODH196613:ODH196616 OND196613:OND196616 OWZ196613:OWZ196616 PGV196613:PGV196616 PQR196613:PQR196616 QAN196613:QAN196616 QKJ196613:QKJ196616 QUF196613:QUF196616 REB196613:REB196616 RNX196613:RNX196616 RXT196613:RXT196616 SHP196613:SHP196616 SRL196613:SRL196616 TBH196613:TBH196616 TLD196613:TLD196616 TUZ196613:TUZ196616 UEV196613:UEV196616 UOR196613:UOR196616 UYN196613:UYN196616 VIJ196613:VIJ196616 VSF196613:VSF196616 WCB196613:WCB196616 WLX196613:WLX196616 WVT196613:WVT196616 L262149:L262152 JH262149:JH262152 TD262149:TD262152 ACZ262149:ACZ262152 AMV262149:AMV262152 AWR262149:AWR262152 BGN262149:BGN262152 BQJ262149:BQJ262152 CAF262149:CAF262152 CKB262149:CKB262152 CTX262149:CTX262152 DDT262149:DDT262152 DNP262149:DNP262152 DXL262149:DXL262152 EHH262149:EHH262152 ERD262149:ERD262152 FAZ262149:FAZ262152 FKV262149:FKV262152 FUR262149:FUR262152 GEN262149:GEN262152 GOJ262149:GOJ262152 GYF262149:GYF262152 HIB262149:HIB262152 HRX262149:HRX262152 IBT262149:IBT262152 ILP262149:ILP262152 IVL262149:IVL262152 JFH262149:JFH262152 JPD262149:JPD262152 JYZ262149:JYZ262152 KIV262149:KIV262152 KSR262149:KSR262152 LCN262149:LCN262152 LMJ262149:LMJ262152 LWF262149:LWF262152 MGB262149:MGB262152 MPX262149:MPX262152 MZT262149:MZT262152 NJP262149:NJP262152 NTL262149:NTL262152 ODH262149:ODH262152 OND262149:OND262152 OWZ262149:OWZ262152 PGV262149:PGV262152 PQR262149:PQR262152 QAN262149:QAN262152 QKJ262149:QKJ262152 QUF262149:QUF262152 REB262149:REB262152 RNX262149:RNX262152 RXT262149:RXT262152 SHP262149:SHP262152 SRL262149:SRL262152 TBH262149:TBH262152 TLD262149:TLD262152 TUZ262149:TUZ262152 UEV262149:UEV262152 UOR262149:UOR262152 UYN262149:UYN262152 VIJ262149:VIJ262152 VSF262149:VSF262152 WCB262149:WCB262152 WLX262149:WLX262152 WVT262149:WVT262152 L327685:L327688 JH327685:JH327688 TD327685:TD327688 ACZ327685:ACZ327688 AMV327685:AMV327688 AWR327685:AWR327688 BGN327685:BGN327688 BQJ327685:BQJ327688 CAF327685:CAF327688 CKB327685:CKB327688 CTX327685:CTX327688 DDT327685:DDT327688 DNP327685:DNP327688 DXL327685:DXL327688 EHH327685:EHH327688 ERD327685:ERD327688 FAZ327685:FAZ327688 FKV327685:FKV327688 FUR327685:FUR327688 GEN327685:GEN327688 GOJ327685:GOJ327688 GYF327685:GYF327688 HIB327685:HIB327688 HRX327685:HRX327688 IBT327685:IBT327688 ILP327685:ILP327688 IVL327685:IVL327688 JFH327685:JFH327688 JPD327685:JPD327688 JYZ327685:JYZ327688 KIV327685:KIV327688 KSR327685:KSR327688 LCN327685:LCN327688 LMJ327685:LMJ327688 LWF327685:LWF327688 MGB327685:MGB327688 MPX327685:MPX327688 MZT327685:MZT327688 NJP327685:NJP327688 NTL327685:NTL327688 ODH327685:ODH327688 OND327685:OND327688 OWZ327685:OWZ327688 PGV327685:PGV327688 PQR327685:PQR327688 QAN327685:QAN327688 QKJ327685:QKJ327688 QUF327685:QUF327688 REB327685:REB327688 RNX327685:RNX327688 RXT327685:RXT327688 SHP327685:SHP327688 SRL327685:SRL327688 TBH327685:TBH327688 TLD327685:TLD327688 TUZ327685:TUZ327688 UEV327685:UEV327688 UOR327685:UOR327688 UYN327685:UYN327688 VIJ327685:VIJ327688 VSF327685:VSF327688 WCB327685:WCB327688 WLX327685:WLX327688 WVT327685:WVT327688 L393221:L393224 JH393221:JH393224 TD393221:TD393224 ACZ393221:ACZ393224 AMV393221:AMV393224 AWR393221:AWR393224 BGN393221:BGN393224 BQJ393221:BQJ393224 CAF393221:CAF393224 CKB393221:CKB393224 CTX393221:CTX393224 DDT393221:DDT393224 DNP393221:DNP393224 DXL393221:DXL393224 EHH393221:EHH393224 ERD393221:ERD393224 FAZ393221:FAZ393224 FKV393221:FKV393224 FUR393221:FUR393224 GEN393221:GEN393224 GOJ393221:GOJ393224 GYF393221:GYF393224 HIB393221:HIB393224 HRX393221:HRX393224 IBT393221:IBT393224 ILP393221:ILP393224 IVL393221:IVL393224 JFH393221:JFH393224 JPD393221:JPD393224 JYZ393221:JYZ393224 KIV393221:KIV393224 KSR393221:KSR393224 LCN393221:LCN393224 LMJ393221:LMJ393224 LWF393221:LWF393224 MGB393221:MGB393224 MPX393221:MPX393224 MZT393221:MZT393224 NJP393221:NJP393224 NTL393221:NTL393224 ODH393221:ODH393224 OND393221:OND393224 OWZ393221:OWZ393224 PGV393221:PGV393224 PQR393221:PQR393224 QAN393221:QAN393224 QKJ393221:QKJ393224 QUF393221:QUF393224 REB393221:REB393224 RNX393221:RNX393224 RXT393221:RXT393224 SHP393221:SHP393224 SRL393221:SRL393224 TBH393221:TBH393224 TLD393221:TLD393224 TUZ393221:TUZ393224 UEV393221:UEV393224 UOR393221:UOR393224 UYN393221:UYN393224 VIJ393221:VIJ393224 VSF393221:VSF393224 WCB393221:WCB393224 WLX393221:WLX393224 WVT393221:WVT393224 L458757:L458760 JH458757:JH458760 TD458757:TD458760 ACZ458757:ACZ458760 AMV458757:AMV458760 AWR458757:AWR458760 BGN458757:BGN458760 BQJ458757:BQJ458760 CAF458757:CAF458760 CKB458757:CKB458760 CTX458757:CTX458760 DDT458757:DDT458760 DNP458757:DNP458760 DXL458757:DXL458760 EHH458757:EHH458760 ERD458757:ERD458760 FAZ458757:FAZ458760 FKV458757:FKV458760 FUR458757:FUR458760 GEN458757:GEN458760 GOJ458757:GOJ458760 GYF458757:GYF458760 HIB458757:HIB458760 HRX458757:HRX458760 IBT458757:IBT458760 ILP458757:ILP458760 IVL458757:IVL458760 JFH458757:JFH458760 JPD458757:JPD458760 JYZ458757:JYZ458760 KIV458757:KIV458760 KSR458757:KSR458760 LCN458757:LCN458760 LMJ458757:LMJ458760 LWF458757:LWF458760 MGB458757:MGB458760 MPX458757:MPX458760 MZT458757:MZT458760 NJP458757:NJP458760 NTL458757:NTL458760 ODH458757:ODH458760 OND458757:OND458760 OWZ458757:OWZ458760 PGV458757:PGV458760 PQR458757:PQR458760 QAN458757:QAN458760 QKJ458757:QKJ458760 QUF458757:QUF458760 REB458757:REB458760 RNX458757:RNX458760 RXT458757:RXT458760 SHP458757:SHP458760 SRL458757:SRL458760 TBH458757:TBH458760 TLD458757:TLD458760 TUZ458757:TUZ458760 UEV458757:UEV458760 UOR458757:UOR458760 UYN458757:UYN458760 VIJ458757:VIJ458760 VSF458757:VSF458760 WCB458757:WCB458760 WLX458757:WLX458760 WVT458757:WVT458760 L524293:L524296 JH524293:JH524296 TD524293:TD524296 ACZ524293:ACZ524296 AMV524293:AMV524296 AWR524293:AWR524296 BGN524293:BGN524296 BQJ524293:BQJ524296 CAF524293:CAF524296 CKB524293:CKB524296 CTX524293:CTX524296 DDT524293:DDT524296 DNP524293:DNP524296 DXL524293:DXL524296 EHH524293:EHH524296 ERD524293:ERD524296 FAZ524293:FAZ524296 FKV524293:FKV524296 FUR524293:FUR524296 GEN524293:GEN524296 GOJ524293:GOJ524296 GYF524293:GYF524296 HIB524293:HIB524296 HRX524293:HRX524296 IBT524293:IBT524296 ILP524293:ILP524296 IVL524293:IVL524296 JFH524293:JFH524296 JPD524293:JPD524296 JYZ524293:JYZ524296 KIV524293:KIV524296 KSR524293:KSR524296 LCN524293:LCN524296 LMJ524293:LMJ524296 LWF524293:LWF524296 MGB524293:MGB524296 MPX524293:MPX524296 MZT524293:MZT524296 NJP524293:NJP524296 NTL524293:NTL524296 ODH524293:ODH524296 OND524293:OND524296 OWZ524293:OWZ524296 PGV524293:PGV524296 PQR524293:PQR524296 QAN524293:QAN524296 QKJ524293:QKJ524296 QUF524293:QUF524296 REB524293:REB524296 RNX524293:RNX524296 RXT524293:RXT524296 SHP524293:SHP524296 SRL524293:SRL524296 TBH524293:TBH524296 TLD524293:TLD524296 TUZ524293:TUZ524296 UEV524293:UEV524296 UOR524293:UOR524296 UYN524293:UYN524296 VIJ524293:VIJ524296 VSF524293:VSF524296 WCB524293:WCB524296 WLX524293:WLX524296 WVT524293:WVT524296 L589829:L589832 JH589829:JH589832 TD589829:TD589832 ACZ589829:ACZ589832 AMV589829:AMV589832 AWR589829:AWR589832 BGN589829:BGN589832 BQJ589829:BQJ589832 CAF589829:CAF589832 CKB589829:CKB589832 CTX589829:CTX589832 DDT589829:DDT589832 DNP589829:DNP589832 DXL589829:DXL589832 EHH589829:EHH589832 ERD589829:ERD589832 FAZ589829:FAZ589832 FKV589829:FKV589832 FUR589829:FUR589832 GEN589829:GEN589832 GOJ589829:GOJ589832 GYF589829:GYF589832 HIB589829:HIB589832 HRX589829:HRX589832 IBT589829:IBT589832 ILP589829:ILP589832 IVL589829:IVL589832 JFH589829:JFH589832 JPD589829:JPD589832 JYZ589829:JYZ589832 KIV589829:KIV589832 KSR589829:KSR589832 LCN589829:LCN589832 LMJ589829:LMJ589832 LWF589829:LWF589832 MGB589829:MGB589832 MPX589829:MPX589832 MZT589829:MZT589832 NJP589829:NJP589832 NTL589829:NTL589832 ODH589829:ODH589832 OND589829:OND589832 OWZ589829:OWZ589832 PGV589829:PGV589832 PQR589829:PQR589832 QAN589829:QAN589832 QKJ589829:QKJ589832 QUF589829:QUF589832 REB589829:REB589832 RNX589829:RNX589832 RXT589829:RXT589832 SHP589829:SHP589832 SRL589829:SRL589832 TBH589829:TBH589832 TLD589829:TLD589832 TUZ589829:TUZ589832 UEV589829:UEV589832 UOR589829:UOR589832 UYN589829:UYN589832 VIJ589829:VIJ589832 VSF589829:VSF589832 WCB589829:WCB589832 WLX589829:WLX589832 WVT589829:WVT589832 L655365:L655368 JH655365:JH655368 TD655365:TD655368 ACZ655365:ACZ655368 AMV655365:AMV655368 AWR655365:AWR655368 BGN655365:BGN655368 BQJ655365:BQJ655368 CAF655365:CAF655368 CKB655365:CKB655368 CTX655365:CTX655368 DDT655365:DDT655368 DNP655365:DNP655368 DXL655365:DXL655368 EHH655365:EHH655368 ERD655365:ERD655368 FAZ655365:FAZ655368 FKV655365:FKV655368 FUR655365:FUR655368 GEN655365:GEN655368 GOJ655365:GOJ655368 GYF655365:GYF655368 HIB655365:HIB655368 HRX655365:HRX655368 IBT655365:IBT655368 ILP655365:ILP655368 IVL655365:IVL655368 JFH655365:JFH655368 JPD655365:JPD655368 JYZ655365:JYZ655368 KIV655365:KIV655368 KSR655365:KSR655368 LCN655365:LCN655368 LMJ655365:LMJ655368 LWF655365:LWF655368 MGB655365:MGB655368 MPX655365:MPX655368 MZT655365:MZT655368 NJP655365:NJP655368 NTL655365:NTL655368 ODH655365:ODH655368 OND655365:OND655368 OWZ655365:OWZ655368 PGV655365:PGV655368 PQR655365:PQR655368 QAN655365:QAN655368 QKJ655365:QKJ655368 QUF655365:QUF655368 REB655365:REB655368 RNX655365:RNX655368 RXT655365:RXT655368 SHP655365:SHP655368 SRL655365:SRL655368 TBH655365:TBH655368 TLD655365:TLD655368 TUZ655365:TUZ655368 UEV655365:UEV655368 UOR655365:UOR655368 UYN655365:UYN655368 VIJ655365:VIJ655368 VSF655365:VSF655368 WCB655365:WCB655368 WLX655365:WLX655368 WVT655365:WVT655368 L720901:L720904 JH720901:JH720904 TD720901:TD720904 ACZ720901:ACZ720904 AMV720901:AMV720904 AWR720901:AWR720904 BGN720901:BGN720904 BQJ720901:BQJ720904 CAF720901:CAF720904 CKB720901:CKB720904 CTX720901:CTX720904 DDT720901:DDT720904 DNP720901:DNP720904 DXL720901:DXL720904 EHH720901:EHH720904 ERD720901:ERD720904 FAZ720901:FAZ720904 FKV720901:FKV720904 FUR720901:FUR720904 GEN720901:GEN720904 GOJ720901:GOJ720904 GYF720901:GYF720904 HIB720901:HIB720904 HRX720901:HRX720904 IBT720901:IBT720904 ILP720901:ILP720904 IVL720901:IVL720904 JFH720901:JFH720904 JPD720901:JPD720904 JYZ720901:JYZ720904 KIV720901:KIV720904 KSR720901:KSR720904 LCN720901:LCN720904 LMJ720901:LMJ720904 LWF720901:LWF720904 MGB720901:MGB720904 MPX720901:MPX720904 MZT720901:MZT720904 NJP720901:NJP720904 NTL720901:NTL720904 ODH720901:ODH720904 OND720901:OND720904 OWZ720901:OWZ720904 PGV720901:PGV720904 PQR720901:PQR720904 QAN720901:QAN720904 QKJ720901:QKJ720904 QUF720901:QUF720904 REB720901:REB720904 RNX720901:RNX720904 RXT720901:RXT720904 SHP720901:SHP720904 SRL720901:SRL720904 TBH720901:TBH720904 TLD720901:TLD720904 TUZ720901:TUZ720904 UEV720901:UEV720904 UOR720901:UOR720904 UYN720901:UYN720904 VIJ720901:VIJ720904 VSF720901:VSF720904 WCB720901:WCB720904 WLX720901:WLX720904 WVT720901:WVT720904 L786437:L786440 JH786437:JH786440 TD786437:TD786440 ACZ786437:ACZ786440 AMV786437:AMV786440 AWR786437:AWR786440 BGN786437:BGN786440 BQJ786437:BQJ786440 CAF786437:CAF786440 CKB786437:CKB786440 CTX786437:CTX786440 DDT786437:DDT786440 DNP786437:DNP786440 DXL786437:DXL786440 EHH786437:EHH786440 ERD786437:ERD786440 FAZ786437:FAZ786440 FKV786437:FKV786440 FUR786437:FUR786440 GEN786437:GEN786440 GOJ786437:GOJ786440 GYF786437:GYF786440 HIB786437:HIB786440 HRX786437:HRX786440 IBT786437:IBT786440 ILP786437:ILP786440 IVL786437:IVL786440 JFH786437:JFH786440 JPD786437:JPD786440 JYZ786437:JYZ786440 KIV786437:KIV786440 KSR786437:KSR786440 LCN786437:LCN786440 LMJ786437:LMJ786440 LWF786437:LWF786440 MGB786437:MGB786440 MPX786437:MPX786440 MZT786437:MZT786440 NJP786437:NJP786440 NTL786437:NTL786440 ODH786437:ODH786440 OND786437:OND786440 OWZ786437:OWZ786440 PGV786437:PGV786440 PQR786437:PQR786440 QAN786437:QAN786440 QKJ786437:QKJ786440 QUF786437:QUF786440 REB786437:REB786440 RNX786437:RNX786440 RXT786437:RXT786440 SHP786437:SHP786440 SRL786437:SRL786440 TBH786437:TBH786440 TLD786437:TLD786440 TUZ786437:TUZ786440 UEV786437:UEV786440 UOR786437:UOR786440 UYN786437:UYN786440 VIJ786437:VIJ786440 VSF786437:VSF786440 WCB786437:WCB786440 WLX786437:WLX786440 WVT786437:WVT786440 L851973:L851976 JH851973:JH851976 TD851973:TD851976 ACZ851973:ACZ851976 AMV851973:AMV851976 AWR851973:AWR851976 BGN851973:BGN851976 BQJ851973:BQJ851976 CAF851973:CAF851976 CKB851973:CKB851976 CTX851973:CTX851976 DDT851973:DDT851976 DNP851973:DNP851976 DXL851973:DXL851976 EHH851973:EHH851976 ERD851973:ERD851976 FAZ851973:FAZ851976 FKV851973:FKV851976 FUR851973:FUR851976 GEN851973:GEN851976 GOJ851973:GOJ851976 GYF851973:GYF851976 HIB851973:HIB851976 HRX851973:HRX851976 IBT851973:IBT851976 ILP851973:ILP851976 IVL851973:IVL851976 JFH851973:JFH851976 JPD851973:JPD851976 JYZ851973:JYZ851976 KIV851973:KIV851976 KSR851973:KSR851976 LCN851973:LCN851976 LMJ851973:LMJ851976 LWF851973:LWF851976 MGB851973:MGB851976 MPX851973:MPX851976 MZT851973:MZT851976 NJP851973:NJP851976 NTL851973:NTL851976 ODH851973:ODH851976 OND851973:OND851976 OWZ851973:OWZ851976 PGV851973:PGV851976 PQR851973:PQR851976 QAN851973:QAN851976 QKJ851973:QKJ851976 QUF851973:QUF851976 REB851973:REB851976 RNX851973:RNX851976 RXT851973:RXT851976 SHP851973:SHP851976 SRL851973:SRL851976 TBH851973:TBH851976 TLD851973:TLD851976 TUZ851973:TUZ851976 UEV851973:UEV851976 UOR851973:UOR851976 UYN851973:UYN851976 VIJ851973:VIJ851976 VSF851973:VSF851976 WCB851973:WCB851976 WLX851973:WLX851976 WVT851973:WVT851976 L917509:L917512 JH917509:JH917512 TD917509:TD917512 ACZ917509:ACZ917512 AMV917509:AMV917512 AWR917509:AWR917512 BGN917509:BGN917512 BQJ917509:BQJ917512 CAF917509:CAF917512 CKB917509:CKB917512 CTX917509:CTX917512 DDT917509:DDT917512 DNP917509:DNP917512 DXL917509:DXL917512 EHH917509:EHH917512 ERD917509:ERD917512 FAZ917509:FAZ917512 FKV917509:FKV917512 FUR917509:FUR917512 GEN917509:GEN917512 GOJ917509:GOJ917512 GYF917509:GYF917512 HIB917509:HIB917512 HRX917509:HRX917512 IBT917509:IBT917512 ILP917509:ILP917512 IVL917509:IVL917512 JFH917509:JFH917512 JPD917509:JPD917512 JYZ917509:JYZ917512 KIV917509:KIV917512 KSR917509:KSR917512 LCN917509:LCN917512 LMJ917509:LMJ917512 LWF917509:LWF917512 MGB917509:MGB917512 MPX917509:MPX917512 MZT917509:MZT917512 NJP917509:NJP917512 NTL917509:NTL917512 ODH917509:ODH917512 OND917509:OND917512 OWZ917509:OWZ917512 PGV917509:PGV917512 PQR917509:PQR917512 QAN917509:QAN917512 QKJ917509:QKJ917512 QUF917509:QUF917512 REB917509:REB917512 RNX917509:RNX917512 RXT917509:RXT917512 SHP917509:SHP917512 SRL917509:SRL917512 TBH917509:TBH917512 TLD917509:TLD917512 TUZ917509:TUZ917512 UEV917509:UEV917512 UOR917509:UOR917512 UYN917509:UYN917512 VIJ917509:VIJ917512 VSF917509:VSF917512 WCB917509:WCB917512 WLX917509:WLX917512 WVT917509:WVT917512 L983045:L983048 JH983045:JH983048 TD983045:TD983048 ACZ983045:ACZ983048 AMV983045:AMV983048 AWR983045:AWR983048 BGN983045:BGN983048 BQJ983045:BQJ983048 CAF983045:CAF983048 CKB983045:CKB983048 CTX983045:CTX983048 DDT983045:DDT983048 DNP983045:DNP983048 DXL983045:DXL983048 EHH983045:EHH983048 ERD983045:ERD983048 FAZ983045:FAZ983048 FKV983045:FKV983048 FUR983045:FUR983048 GEN983045:GEN983048 GOJ983045:GOJ983048 GYF983045:GYF983048 HIB983045:HIB983048 HRX983045:HRX983048 IBT983045:IBT983048 ILP983045:ILP983048 IVL983045:IVL983048 JFH983045:JFH983048 JPD983045:JPD983048 JYZ983045:JYZ983048 KIV983045:KIV983048 KSR983045:KSR983048 LCN983045:LCN983048 LMJ983045:LMJ983048 LWF983045:LWF983048 MGB983045:MGB983048 MPX983045:MPX983048 MZT983045:MZT983048 NJP983045:NJP983048 NTL983045:NTL983048 ODH983045:ODH983048 OND983045:OND983048 OWZ983045:OWZ983048 PGV983045:PGV983048 PQR983045:PQR983048 QAN983045:QAN983048 QKJ983045:QKJ983048 QUF983045:QUF983048 REB983045:REB983048 RNX983045:RNX983048 RXT983045:RXT983048 SHP983045:SHP983048 SRL983045:SRL983048 TBH983045:TBH983048 TLD983045:TLD983048 TUZ983045:TUZ983048 UEV983045:UEV983048 UOR983045:UOR983048 UYN983045:UYN983048 VIJ983045:VIJ983048 VSF983045:VSF983048 WCB983045:WCB983048 WLX983045:WLX983048 WVT983045:WVT983048 N5:N8 JJ5:JJ8 TF5:TF8 ADB5:ADB8 AMX5:AMX8 AWT5:AWT8 BGP5:BGP8 BQL5:BQL8 CAH5:CAH8 CKD5:CKD8 CTZ5:CTZ8 DDV5:DDV8 DNR5:DNR8 DXN5:DXN8 EHJ5:EHJ8 ERF5:ERF8 FBB5:FBB8 FKX5:FKX8 FUT5:FUT8 GEP5:GEP8 GOL5:GOL8 GYH5:GYH8 HID5:HID8 HRZ5:HRZ8 IBV5:IBV8 ILR5:ILR8 IVN5:IVN8 JFJ5:JFJ8 JPF5:JPF8 JZB5:JZB8 KIX5:KIX8 KST5:KST8 LCP5:LCP8 LML5:LML8 LWH5:LWH8 MGD5:MGD8 MPZ5:MPZ8 MZV5:MZV8 NJR5:NJR8 NTN5:NTN8 ODJ5:ODJ8 ONF5:ONF8 OXB5:OXB8 PGX5:PGX8 PQT5:PQT8 QAP5:QAP8 QKL5:QKL8 QUH5:QUH8 RED5:RED8 RNZ5:RNZ8 RXV5:RXV8 SHR5:SHR8 SRN5:SRN8 TBJ5:TBJ8 TLF5:TLF8 TVB5:TVB8 UEX5:UEX8 UOT5:UOT8 UYP5:UYP8 VIL5:VIL8 VSH5:VSH8 WCD5:WCD8 WLZ5:WLZ8 WVV5:WVV8 N65541:N65544 JJ65541:JJ65544 TF65541:TF65544 ADB65541:ADB65544 AMX65541:AMX65544 AWT65541:AWT65544 BGP65541:BGP65544 BQL65541:BQL65544 CAH65541:CAH65544 CKD65541:CKD65544 CTZ65541:CTZ65544 DDV65541:DDV65544 DNR65541:DNR65544 DXN65541:DXN65544 EHJ65541:EHJ65544 ERF65541:ERF65544 FBB65541:FBB65544 FKX65541:FKX65544 FUT65541:FUT65544 GEP65541:GEP65544 GOL65541:GOL65544 GYH65541:GYH65544 HID65541:HID65544 HRZ65541:HRZ65544 IBV65541:IBV65544 ILR65541:ILR65544 IVN65541:IVN65544 JFJ65541:JFJ65544 JPF65541:JPF65544 JZB65541:JZB65544 KIX65541:KIX65544 KST65541:KST65544 LCP65541:LCP65544 LML65541:LML65544 LWH65541:LWH65544 MGD65541:MGD65544 MPZ65541:MPZ65544 MZV65541:MZV65544 NJR65541:NJR65544 NTN65541:NTN65544 ODJ65541:ODJ65544 ONF65541:ONF65544 OXB65541:OXB65544 PGX65541:PGX65544 PQT65541:PQT65544 QAP65541:QAP65544 QKL65541:QKL65544 QUH65541:QUH65544 RED65541:RED65544 RNZ65541:RNZ65544 RXV65541:RXV65544 SHR65541:SHR65544 SRN65541:SRN65544 TBJ65541:TBJ65544 TLF65541:TLF65544 TVB65541:TVB65544 UEX65541:UEX65544 UOT65541:UOT65544 UYP65541:UYP65544 VIL65541:VIL65544 VSH65541:VSH65544 WCD65541:WCD65544 WLZ65541:WLZ65544 WVV65541:WVV65544 N131077:N131080 JJ131077:JJ131080 TF131077:TF131080 ADB131077:ADB131080 AMX131077:AMX131080 AWT131077:AWT131080 BGP131077:BGP131080 BQL131077:BQL131080 CAH131077:CAH131080 CKD131077:CKD131080 CTZ131077:CTZ131080 DDV131077:DDV131080 DNR131077:DNR131080 DXN131077:DXN131080 EHJ131077:EHJ131080 ERF131077:ERF131080 FBB131077:FBB131080 FKX131077:FKX131080 FUT131077:FUT131080 GEP131077:GEP131080 GOL131077:GOL131080 GYH131077:GYH131080 HID131077:HID131080 HRZ131077:HRZ131080 IBV131077:IBV131080 ILR131077:ILR131080 IVN131077:IVN131080 JFJ131077:JFJ131080 JPF131077:JPF131080 JZB131077:JZB131080 KIX131077:KIX131080 KST131077:KST131080 LCP131077:LCP131080 LML131077:LML131080 LWH131077:LWH131080 MGD131077:MGD131080 MPZ131077:MPZ131080 MZV131077:MZV131080 NJR131077:NJR131080 NTN131077:NTN131080 ODJ131077:ODJ131080 ONF131077:ONF131080 OXB131077:OXB131080 PGX131077:PGX131080 PQT131077:PQT131080 QAP131077:QAP131080 QKL131077:QKL131080 QUH131077:QUH131080 RED131077:RED131080 RNZ131077:RNZ131080 RXV131077:RXV131080 SHR131077:SHR131080 SRN131077:SRN131080 TBJ131077:TBJ131080 TLF131077:TLF131080 TVB131077:TVB131080 UEX131077:UEX131080 UOT131077:UOT131080 UYP131077:UYP131080 VIL131077:VIL131080 VSH131077:VSH131080 WCD131077:WCD131080 WLZ131077:WLZ131080 WVV131077:WVV131080 N196613:N196616 JJ196613:JJ196616 TF196613:TF196616 ADB196613:ADB196616 AMX196613:AMX196616 AWT196613:AWT196616 BGP196613:BGP196616 BQL196613:BQL196616 CAH196613:CAH196616 CKD196613:CKD196616 CTZ196613:CTZ196616 DDV196613:DDV196616 DNR196613:DNR196616 DXN196613:DXN196616 EHJ196613:EHJ196616 ERF196613:ERF196616 FBB196613:FBB196616 FKX196613:FKX196616 FUT196613:FUT196616 GEP196613:GEP196616 GOL196613:GOL196616 GYH196613:GYH196616 HID196613:HID196616 HRZ196613:HRZ196616 IBV196613:IBV196616 ILR196613:ILR196616 IVN196613:IVN196616 JFJ196613:JFJ196616 JPF196613:JPF196616 JZB196613:JZB196616 KIX196613:KIX196616 KST196613:KST196616 LCP196613:LCP196616 LML196613:LML196616 LWH196613:LWH196616 MGD196613:MGD196616 MPZ196613:MPZ196616 MZV196613:MZV196616 NJR196613:NJR196616 NTN196613:NTN196616 ODJ196613:ODJ196616 ONF196613:ONF196616 OXB196613:OXB196616 PGX196613:PGX196616 PQT196613:PQT196616 QAP196613:QAP196616 QKL196613:QKL196616 QUH196613:QUH196616 RED196613:RED196616 RNZ196613:RNZ196616 RXV196613:RXV196616 SHR196613:SHR196616 SRN196613:SRN196616 TBJ196613:TBJ196616 TLF196613:TLF196616 TVB196613:TVB196616 UEX196613:UEX196616 UOT196613:UOT196616 UYP196613:UYP196616 VIL196613:VIL196616 VSH196613:VSH196616 WCD196613:WCD196616 WLZ196613:WLZ196616 WVV196613:WVV196616 N262149:N262152 JJ262149:JJ262152 TF262149:TF262152 ADB262149:ADB262152 AMX262149:AMX262152 AWT262149:AWT262152 BGP262149:BGP262152 BQL262149:BQL262152 CAH262149:CAH262152 CKD262149:CKD262152 CTZ262149:CTZ262152 DDV262149:DDV262152 DNR262149:DNR262152 DXN262149:DXN262152 EHJ262149:EHJ262152 ERF262149:ERF262152 FBB262149:FBB262152 FKX262149:FKX262152 FUT262149:FUT262152 GEP262149:GEP262152 GOL262149:GOL262152 GYH262149:GYH262152 HID262149:HID262152 HRZ262149:HRZ262152 IBV262149:IBV262152 ILR262149:ILR262152 IVN262149:IVN262152 JFJ262149:JFJ262152 JPF262149:JPF262152 JZB262149:JZB262152 KIX262149:KIX262152 KST262149:KST262152 LCP262149:LCP262152 LML262149:LML262152 LWH262149:LWH262152 MGD262149:MGD262152 MPZ262149:MPZ262152 MZV262149:MZV262152 NJR262149:NJR262152 NTN262149:NTN262152 ODJ262149:ODJ262152 ONF262149:ONF262152 OXB262149:OXB262152 PGX262149:PGX262152 PQT262149:PQT262152 QAP262149:QAP262152 QKL262149:QKL262152 QUH262149:QUH262152 RED262149:RED262152 RNZ262149:RNZ262152 RXV262149:RXV262152 SHR262149:SHR262152 SRN262149:SRN262152 TBJ262149:TBJ262152 TLF262149:TLF262152 TVB262149:TVB262152 UEX262149:UEX262152 UOT262149:UOT262152 UYP262149:UYP262152 VIL262149:VIL262152 VSH262149:VSH262152 WCD262149:WCD262152 WLZ262149:WLZ262152 WVV262149:WVV262152 N327685:N327688 JJ327685:JJ327688 TF327685:TF327688 ADB327685:ADB327688 AMX327685:AMX327688 AWT327685:AWT327688 BGP327685:BGP327688 BQL327685:BQL327688 CAH327685:CAH327688 CKD327685:CKD327688 CTZ327685:CTZ327688 DDV327685:DDV327688 DNR327685:DNR327688 DXN327685:DXN327688 EHJ327685:EHJ327688 ERF327685:ERF327688 FBB327685:FBB327688 FKX327685:FKX327688 FUT327685:FUT327688 GEP327685:GEP327688 GOL327685:GOL327688 GYH327685:GYH327688 HID327685:HID327688 HRZ327685:HRZ327688 IBV327685:IBV327688 ILR327685:ILR327688 IVN327685:IVN327688 JFJ327685:JFJ327688 JPF327685:JPF327688 JZB327685:JZB327688 KIX327685:KIX327688 KST327685:KST327688 LCP327685:LCP327688 LML327685:LML327688 LWH327685:LWH327688 MGD327685:MGD327688 MPZ327685:MPZ327688 MZV327685:MZV327688 NJR327685:NJR327688 NTN327685:NTN327688 ODJ327685:ODJ327688 ONF327685:ONF327688 OXB327685:OXB327688 PGX327685:PGX327688 PQT327685:PQT327688 QAP327685:QAP327688 QKL327685:QKL327688 QUH327685:QUH327688 RED327685:RED327688 RNZ327685:RNZ327688 RXV327685:RXV327688 SHR327685:SHR327688 SRN327685:SRN327688 TBJ327685:TBJ327688 TLF327685:TLF327688 TVB327685:TVB327688 UEX327685:UEX327688 UOT327685:UOT327688 UYP327685:UYP327688 VIL327685:VIL327688 VSH327685:VSH327688 WCD327685:WCD327688 WLZ327685:WLZ327688 WVV327685:WVV327688 N393221:N393224 JJ393221:JJ393224 TF393221:TF393224 ADB393221:ADB393224 AMX393221:AMX393224 AWT393221:AWT393224 BGP393221:BGP393224 BQL393221:BQL393224 CAH393221:CAH393224 CKD393221:CKD393224 CTZ393221:CTZ393224 DDV393221:DDV393224 DNR393221:DNR393224 DXN393221:DXN393224 EHJ393221:EHJ393224 ERF393221:ERF393224 FBB393221:FBB393224 FKX393221:FKX393224 FUT393221:FUT393224 GEP393221:GEP393224 GOL393221:GOL393224 GYH393221:GYH393224 HID393221:HID393224 HRZ393221:HRZ393224 IBV393221:IBV393224 ILR393221:ILR393224 IVN393221:IVN393224 JFJ393221:JFJ393224 JPF393221:JPF393224 JZB393221:JZB393224 KIX393221:KIX393224 KST393221:KST393224 LCP393221:LCP393224 LML393221:LML393224 LWH393221:LWH393224 MGD393221:MGD393224 MPZ393221:MPZ393224 MZV393221:MZV393224 NJR393221:NJR393224 NTN393221:NTN393224 ODJ393221:ODJ393224 ONF393221:ONF393224 OXB393221:OXB393224 PGX393221:PGX393224 PQT393221:PQT393224 QAP393221:QAP393224 QKL393221:QKL393224 QUH393221:QUH393224 RED393221:RED393224 RNZ393221:RNZ393224 RXV393221:RXV393224 SHR393221:SHR393224 SRN393221:SRN393224 TBJ393221:TBJ393224 TLF393221:TLF393224 TVB393221:TVB393224 UEX393221:UEX393224 UOT393221:UOT393224 UYP393221:UYP393224 VIL393221:VIL393224 VSH393221:VSH393224 WCD393221:WCD393224 WLZ393221:WLZ393224 WVV393221:WVV393224 N458757:N458760 JJ458757:JJ458760 TF458757:TF458760 ADB458757:ADB458760 AMX458757:AMX458760 AWT458757:AWT458760 BGP458757:BGP458760 BQL458757:BQL458760 CAH458757:CAH458760 CKD458757:CKD458760 CTZ458757:CTZ458760 DDV458757:DDV458760 DNR458757:DNR458760 DXN458757:DXN458760 EHJ458757:EHJ458760 ERF458757:ERF458760 FBB458757:FBB458760 FKX458757:FKX458760 FUT458757:FUT458760 GEP458757:GEP458760 GOL458757:GOL458760 GYH458757:GYH458760 HID458757:HID458760 HRZ458757:HRZ458760 IBV458757:IBV458760 ILR458757:ILR458760 IVN458757:IVN458760 JFJ458757:JFJ458760 JPF458757:JPF458760 JZB458757:JZB458760 KIX458757:KIX458760 KST458757:KST458760 LCP458757:LCP458760 LML458757:LML458760 LWH458757:LWH458760 MGD458757:MGD458760 MPZ458757:MPZ458760 MZV458757:MZV458760 NJR458757:NJR458760 NTN458757:NTN458760 ODJ458757:ODJ458760 ONF458757:ONF458760 OXB458757:OXB458760 PGX458757:PGX458760 PQT458757:PQT458760 QAP458757:QAP458760 QKL458757:QKL458760 QUH458757:QUH458760 RED458757:RED458760 RNZ458757:RNZ458760 RXV458757:RXV458760 SHR458757:SHR458760 SRN458757:SRN458760 TBJ458757:TBJ458760 TLF458757:TLF458760 TVB458757:TVB458760 UEX458757:UEX458760 UOT458757:UOT458760 UYP458757:UYP458760 VIL458757:VIL458760 VSH458757:VSH458760 WCD458757:WCD458760 WLZ458757:WLZ458760 WVV458757:WVV458760 N524293:N524296 JJ524293:JJ524296 TF524293:TF524296 ADB524293:ADB524296 AMX524293:AMX524296 AWT524293:AWT524296 BGP524293:BGP524296 BQL524293:BQL524296 CAH524293:CAH524296 CKD524293:CKD524296 CTZ524293:CTZ524296 DDV524293:DDV524296 DNR524293:DNR524296 DXN524293:DXN524296 EHJ524293:EHJ524296 ERF524293:ERF524296 FBB524293:FBB524296 FKX524293:FKX524296 FUT524293:FUT524296 GEP524293:GEP524296 GOL524293:GOL524296 GYH524293:GYH524296 HID524293:HID524296 HRZ524293:HRZ524296 IBV524293:IBV524296 ILR524293:ILR524296 IVN524293:IVN524296 JFJ524293:JFJ524296 JPF524293:JPF524296 JZB524293:JZB524296 KIX524293:KIX524296 KST524293:KST524296 LCP524293:LCP524296 LML524293:LML524296 LWH524293:LWH524296 MGD524293:MGD524296 MPZ524293:MPZ524296 MZV524293:MZV524296 NJR524293:NJR524296 NTN524293:NTN524296 ODJ524293:ODJ524296 ONF524293:ONF524296 OXB524293:OXB524296 PGX524293:PGX524296 PQT524293:PQT524296 QAP524293:QAP524296 QKL524293:QKL524296 QUH524293:QUH524296 RED524293:RED524296 RNZ524293:RNZ524296 RXV524293:RXV524296 SHR524293:SHR524296 SRN524293:SRN524296 TBJ524293:TBJ524296 TLF524293:TLF524296 TVB524293:TVB524296 UEX524293:UEX524296 UOT524293:UOT524296 UYP524293:UYP524296 VIL524293:VIL524296 VSH524293:VSH524296 WCD524293:WCD524296 WLZ524293:WLZ524296 WVV524293:WVV524296 N589829:N589832 JJ589829:JJ589832 TF589829:TF589832 ADB589829:ADB589832 AMX589829:AMX589832 AWT589829:AWT589832 BGP589829:BGP589832 BQL589829:BQL589832 CAH589829:CAH589832 CKD589829:CKD589832 CTZ589829:CTZ589832 DDV589829:DDV589832 DNR589829:DNR589832 DXN589829:DXN589832 EHJ589829:EHJ589832 ERF589829:ERF589832 FBB589829:FBB589832 FKX589829:FKX589832 FUT589829:FUT589832 GEP589829:GEP589832 GOL589829:GOL589832 GYH589829:GYH589832 HID589829:HID589832 HRZ589829:HRZ589832 IBV589829:IBV589832 ILR589829:ILR589832 IVN589829:IVN589832 JFJ589829:JFJ589832 JPF589829:JPF589832 JZB589829:JZB589832 KIX589829:KIX589832 KST589829:KST589832 LCP589829:LCP589832 LML589829:LML589832 LWH589829:LWH589832 MGD589829:MGD589832 MPZ589829:MPZ589832 MZV589829:MZV589832 NJR589829:NJR589832 NTN589829:NTN589832 ODJ589829:ODJ589832 ONF589829:ONF589832 OXB589829:OXB589832 PGX589829:PGX589832 PQT589829:PQT589832 QAP589829:QAP589832 QKL589829:QKL589832 QUH589829:QUH589832 RED589829:RED589832 RNZ589829:RNZ589832 RXV589829:RXV589832 SHR589829:SHR589832 SRN589829:SRN589832 TBJ589829:TBJ589832 TLF589829:TLF589832 TVB589829:TVB589832 UEX589829:UEX589832 UOT589829:UOT589832 UYP589829:UYP589832 VIL589829:VIL589832 VSH589829:VSH589832 WCD589829:WCD589832 WLZ589829:WLZ589832 WVV589829:WVV589832 N655365:N655368 JJ655365:JJ655368 TF655365:TF655368 ADB655365:ADB655368 AMX655365:AMX655368 AWT655365:AWT655368 BGP655365:BGP655368 BQL655365:BQL655368 CAH655365:CAH655368 CKD655365:CKD655368 CTZ655365:CTZ655368 DDV655365:DDV655368 DNR655365:DNR655368 DXN655365:DXN655368 EHJ655365:EHJ655368 ERF655365:ERF655368 FBB655365:FBB655368 FKX655365:FKX655368 FUT655365:FUT655368 GEP655365:GEP655368 GOL655365:GOL655368 GYH655365:GYH655368 HID655365:HID655368 HRZ655365:HRZ655368 IBV655365:IBV655368 ILR655365:ILR655368 IVN655365:IVN655368 JFJ655365:JFJ655368 JPF655365:JPF655368 JZB655365:JZB655368 KIX655365:KIX655368 KST655365:KST655368 LCP655365:LCP655368 LML655365:LML655368 LWH655365:LWH655368 MGD655365:MGD655368 MPZ655365:MPZ655368 MZV655365:MZV655368 NJR655365:NJR655368 NTN655365:NTN655368 ODJ655365:ODJ655368 ONF655365:ONF655368 OXB655365:OXB655368 PGX655365:PGX655368 PQT655365:PQT655368 QAP655365:QAP655368 QKL655365:QKL655368 QUH655365:QUH655368 RED655365:RED655368 RNZ655365:RNZ655368 RXV655365:RXV655368 SHR655365:SHR655368 SRN655365:SRN655368 TBJ655365:TBJ655368 TLF655365:TLF655368 TVB655365:TVB655368 UEX655365:UEX655368 UOT655365:UOT655368 UYP655365:UYP655368 VIL655365:VIL655368 VSH655365:VSH655368 WCD655365:WCD655368 WLZ655365:WLZ655368 WVV655365:WVV655368 N720901:N720904 JJ720901:JJ720904 TF720901:TF720904 ADB720901:ADB720904 AMX720901:AMX720904 AWT720901:AWT720904 BGP720901:BGP720904 BQL720901:BQL720904 CAH720901:CAH720904 CKD720901:CKD720904 CTZ720901:CTZ720904 DDV720901:DDV720904 DNR720901:DNR720904 DXN720901:DXN720904 EHJ720901:EHJ720904 ERF720901:ERF720904 FBB720901:FBB720904 FKX720901:FKX720904 FUT720901:FUT720904 GEP720901:GEP720904 GOL720901:GOL720904 GYH720901:GYH720904 HID720901:HID720904 HRZ720901:HRZ720904 IBV720901:IBV720904 ILR720901:ILR720904 IVN720901:IVN720904 JFJ720901:JFJ720904 JPF720901:JPF720904 JZB720901:JZB720904 KIX720901:KIX720904 KST720901:KST720904 LCP720901:LCP720904 LML720901:LML720904 LWH720901:LWH720904 MGD720901:MGD720904 MPZ720901:MPZ720904 MZV720901:MZV720904 NJR720901:NJR720904 NTN720901:NTN720904 ODJ720901:ODJ720904 ONF720901:ONF720904 OXB720901:OXB720904 PGX720901:PGX720904 PQT720901:PQT720904 QAP720901:QAP720904 QKL720901:QKL720904 QUH720901:QUH720904 RED720901:RED720904 RNZ720901:RNZ720904 RXV720901:RXV720904 SHR720901:SHR720904 SRN720901:SRN720904 TBJ720901:TBJ720904 TLF720901:TLF720904 TVB720901:TVB720904 UEX720901:UEX720904 UOT720901:UOT720904 UYP720901:UYP720904 VIL720901:VIL720904 VSH720901:VSH720904 WCD720901:WCD720904 WLZ720901:WLZ720904 WVV720901:WVV720904 N786437:N786440 JJ786437:JJ786440 TF786437:TF786440 ADB786437:ADB786440 AMX786437:AMX786440 AWT786437:AWT786440 BGP786437:BGP786440 BQL786437:BQL786440 CAH786437:CAH786440 CKD786437:CKD786440 CTZ786437:CTZ786440 DDV786437:DDV786440 DNR786437:DNR786440 DXN786437:DXN786440 EHJ786437:EHJ786440 ERF786437:ERF786440 FBB786437:FBB786440 FKX786437:FKX786440 FUT786437:FUT786440 GEP786437:GEP786440 GOL786437:GOL786440 GYH786437:GYH786440 HID786437:HID786440 HRZ786437:HRZ786440 IBV786437:IBV786440 ILR786437:ILR786440 IVN786437:IVN786440 JFJ786437:JFJ786440 JPF786437:JPF786440 JZB786437:JZB786440 KIX786437:KIX786440 KST786437:KST786440 LCP786437:LCP786440 LML786437:LML786440 LWH786437:LWH786440 MGD786437:MGD786440 MPZ786437:MPZ786440 MZV786437:MZV786440 NJR786437:NJR786440 NTN786437:NTN786440 ODJ786437:ODJ786440 ONF786437:ONF786440 OXB786437:OXB786440 PGX786437:PGX786440 PQT786437:PQT786440 QAP786437:QAP786440 QKL786437:QKL786440 QUH786437:QUH786440 RED786437:RED786440 RNZ786437:RNZ786440 RXV786437:RXV786440 SHR786437:SHR786440 SRN786437:SRN786440 TBJ786437:TBJ786440 TLF786437:TLF786440 TVB786437:TVB786440 UEX786437:UEX786440 UOT786437:UOT786440 UYP786437:UYP786440 VIL786437:VIL786440 VSH786437:VSH786440 WCD786437:WCD786440 WLZ786437:WLZ786440 WVV786437:WVV786440 N851973:N851976 JJ851973:JJ851976 TF851973:TF851976 ADB851973:ADB851976 AMX851973:AMX851976 AWT851973:AWT851976 BGP851973:BGP851976 BQL851973:BQL851976 CAH851973:CAH851976 CKD851973:CKD851976 CTZ851973:CTZ851976 DDV851973:DDV851976 DNR851973:DNR851976 DXN851973:DXN851976 EHJ851973:EHJ851976 ERF851973:ERF851976 FBB851973:FBB851976 FKX851973:FKX851976 FUT851973:FUT851976 GEP851973:GEP851976 GOL851973:GOL851976 GYH851973:GYH851976 HID851973:HID851976 HRZ851973:HRZ851976 IBV851973:IBV851976 ILR851973:ILR851976 IVN851973:IVN851976 JFJ851973:JFJ851976 JPF851973:JPF851976 JZB851973:JZB851976 KIX851973:KIX851976 KST851973:KST851976 LCP851973:LCP851976 LML851973:LML851976 LWH851973:LWH851976 MGD851973:MGD851976 MPZ851973:MPZ851976 MZV851973:MZV851976 NJR851973:NJR851976 NTN851973:NTN851976 ODJ851973:ODJ851976 ONF851973:ONF851976 OXB851973:OXB851976 PGX851973:PGX851976 PQT851973:PQT851976 QAP851973:QAP851976 QKL851973:QKL851976 QUH851973:QUH851976 RED851973:RED851976 RNZ851973:RNZ851976 RXV851973:RXV851976 SHR851973:SHR851976 SRN851973:SRN851976 TBJ851973:TBJ851976 TLF851973:TLF851976 TVB851973:TVB851976 UEX851973:UEX851976 UOT851973:UOT851976 UYP851973:UYP851976 VIL851973:VIL851976 VSH851973:VSH851976 WCD851973:WCD851976 WLZ851973:WLZ851976 WVV851973:WVV851976 N917509:N917512 JJ917509:JJ917512 TF917509:TF917512 ADB917509:ADB917512 AMX917509:AMX917512 AWT917509:AWT917512 BGP917509:BGP917512 BQL917509:BQL917512 CAH917509:CAH917512 CKD917509:CKD917512 CTZ917509:CTZ917512 DDV917509:DDV917512 DNR917509:DNR917512 DXN917509:DXN917512 EHJ917509:EHJ917512 ERF917509:ERF917512 FBB917509:FBB917512 FKX917509:FKX917512 FUT917509:FUT917512 GEP917509:GEP917512 GOL917509:GOL917512 GYH917509:GYH917512 HID917509:HID917512 HRZ917509:HRZ917512 IBV917509:IBV917512 ILR917509:ILR917512 IVN917509:IVN917512 JFJ917509:JFJ917512 JPF917509:JPF917512 JZB917509:JZB917512 KIX917509:KIX917512 KST917509:KST917512 LCP917509:LCP917512 LML917509:LML917512 LWH917509:LWH917512 MGD917509:MGD917512 MPZ917509:MPZ917512 MZV917509:MZV917512 NJR917509:NJR917512 NTN917509:NTN917512 ODJ917509:ODJ917512 ONF917509:ONF917512 OXB917509:OXB917512 PGX917509:PGX917512 PQT917509:PQT917512 QAP917509:QAP917512 QKL917509:QKL917512 QUH917509:QUH917512 RED917509:RED917512 RNZ917509:RNZ917512 RXV917509:RXV917512 SHR917509:SHR917512 SRN917509:SRN917512 TBJ917509:TBJ917512 TLF917509:TLF917512 TVB917509:TVB917512 UEX917509:UEX917512 UOT917509:UOT917512 UYP917509:UYP917512 VIL917509:VIL917512 VSH917509:VSH917512 WCD917509:WCD917512 WLZ917509:WLZ917512 WVV917509:WVV917512 N983045:N983048 JJ983045:JJ983048 TF983045:TF983048 ADB983045:ADB983048 AMX983045:AMX983048 AWT983045:AWT983048 BGP983045:BGP983048 BQL983045:BQL983048 CAH983045:CAH983048 CKD983045:CKD983048 CTZ983045:CTZ983048 DDV983045:DDV983048 DNR983045:DNR983048 DXN983045:DXN983048 EHJ983045:EHJ983048 ERF983045:ERF983048 FBB983045:FBB983048 FKX983045:FKX983048 FUT983045:FUT983048 GEP983045:GEP983048 GOL983045:GOL983048 GYH983045:GYH983048 HID983045:HID983048 HRZ983045:HRZ983048 IBV983045:IBV983048 ILR983045:ILR983048 IVN983045:IVN983048 JFJ983045:JFJ983048 JPF983045:JPF983048 JZB983045:JZB983048 KIX983045:KIX983048 KST983045:KST983048 LCP983045:LCP983048 LML983045:LML983048 LWH983045:LWH983048 MGD983045:MGD983048 MPZ983045:MPZ983048 MZV983045:MZV983048 NJR983045:NJR983048 NTN983045:NTN983048 ODJ983045:ODJ983048 ONF983045:ONF983048 OXB983045:OXB983048 PGX983045:PGX983048 PQT983045:PQT983048 QAP983045:QAP983048 QKL983045:QKL983048 QUH983045:QUH983048 RED983045:RED983048 RNZ983045:RNZ983048 RXV983045:RXV983048 SHR983045:SHR983048 SRN983045:SRN983048 TBJ983045:TBJ983048 TLF983045:TLF983048 TVB983045:TVB983048 UEX983045:UEX983048 UOT983045:UOT983048 UYP983045:UYP983048 VIL983045:VIL983048 VSH983045:VSH983048 WCD983045:WCD983048 WLZ983045:WLZ983048 WVV983045:WVV983048 D13:D17 IZ13:IZ17 SV13:SV17 ACR13:ACR17 AMN13:AMN17 AWJ13:AWJ17 BGF13:BGF17 BQB13:BQB17 BZX13:BZX17 CJT13:CJT17 CTP13:CTP17 DDL13:DDL17 DNH13:DNH17 DXD13:DXD17 EGZ13:EGZ17 EQV13:EQV17 FAR13:FAR17 FKN13:FKN17 FUJ13:FUJ17 GEF13:GEF17 GOB13:GOB17 GXX13:GXX17 HHT13:HHT17 HRP13:HRP17 IBL13:IBL17 ILH13:ILH17 IVD13:IVD17 JEZ13:JEZ17 JOV13:JOV17 JYR13:JYR17 KIN13:KIN17 KSJ13:KSJ17 LCF13:LCF17 LMB13:LMB17 LVX13:LVX17 MFT13:MFT17 MPP13:MPP17 MZL13:MZL17 NJH13:NJH17 NTD13:NTD17 OCZ13:OCZ17 OMV13:OMV17 OWR13:OWR17 PGN13:PGN17 PQJ13:PQJ17 QAF13:QAF17 QKB13:QKB17 QTX13:QTX17 RDT13:RDT17 RNP13:RNP17 RXL13:RXL17 SHH13:SHH17 SRD13:SRD17 TAZ13:TAZ17 TKV13:TKV17 TUR13:TUR17 UEN13:UEN17 UOJ13:UOJ17 UYF13:UYF17 VIB13:VIB17 VRX13:VRX17 WBT13:WBT17 WLP13:WLP17 WVL13:WVL17 D65549:D65553 IZ65549:IZ65553 SV65549:SV65553 ACR65549:ACR65553 AMN65549:AMN65553 AWJ65549:AWJ65553 BGF65549:BGF65553 BQB65549:BQB65553 BZX65549:BZX65553 CJT65549:CJT65553 CTP65549:CTP65553 DDL65549:DDL65553 DNH65549:DNH65553 DXD65549:DXD65553 EGZ65549:EGZ65553 EQV65549:EQV65553 FAR65549:FAR65553 FKN65549:FKN65553 FUJ65549:FUJ65553 GEF65549:GEF65553 GOB65549:GOB65553 GXX65549:GXX65553 HHT65549:HHT65553 HRP65549:HRP65553 IBL65549:IBL65553 ILH65549:ILH65553 IVD65549:IVD65553 JEZ65549:JEZ65553 JOV65549:JOV65553 JYR65549:JYR65553 KIN65549:KIN65553 KSJ65549:KSJ65553 LCF65549:LCF65553 LMB65549:LMB65553 LVX65549:LVX65553 MFT65549:MFT65553 MPP65549:MPP65553 MZL65549:MZL65553 NJH65549:NJH65553 NTD65549:NTD65553 OCZ65549:OCZ65553 OMV65549:OMV65553 OWR65549:OWR65553 PGN65549:PGN65553 PQJ65549:PQJ65553 QAF65549:QAF65553 QKB65549:QKB65553 QTX65549:QTX65553 RDT65549:RDT65553 RNP65549:RNP65553 RXL65549:RXL65553 SHH65549:SHH65553 SRD65549:SRD65553 TAZ65549:TAZ65553 TKV65549:TKV65553 TUR65549:TUR65553 UEN65549:UEN65553 UOJ65549:UOJ65553 UYF65549:UYF65553 VIB65549:VIB65553 VRX65549:VRX65553 WBT65549:WBT65553 WLP65549:WLP65553 WVL65549:WVL65553 D131085:D131089 IZ131085:IZ131089 SV131085:SV131089 ACR131085:ACR131089 AMN131085:AMN131089 AWJ131085:AWJ131089 BGF131085:BGF131089 BQB131085:BQB131089 BZX131085:BZX131089 CJT131085:CJT131089 CTP131085:CTP131089 DDL131085:DDL131089 DNH131085:DNH131089 DXD131085:DXD131089 EGZ131085:EGZ131089 EQV131085:EQV131089 FAR131085:FAR131089 FKN131085:FKN131089 FUJ131085:FUJ131089 GEF131085:GEF131089 GOB131085:GOB131089 GXX131085:GXX131089 HHT131085:HHT131089 HRP131085:HRP131089 IBL131085:IBL131089 ILH131085:ILH131089 IVD131085:IVD131089 JEZ131085:JEZ131089 JOV131085:JOV131089 JYR131085:JYR131089 KIN131085:KIN131089 KSJ131085:KSJ131089 LCF131085:LCF131089 LMB131085:LMB131089 LVX131085:LVX131089 MFT131085:MFT131089 MPP131085:MPP131089 MZL131085:MZL131089 NJH131085:NJH131089 NTD131085:NTD131089 OCZ131085:OCZ131089 OMV131085:OMV131089 OWR131085:OWR131089 PGN131085:PGN131089 PQJ131085:PQJ131089 QAF131085:QAF131089 QKB131085:QKB131089 QTX131085:QTX131089 RDT131085:RDT131089 RNP131085:RNP131089 RXL131085:RXL131089 SHH131085:SHH131089 SRD131085:SRD131089 TAZ131085:TAZ131089 TKV131085:TKV131089 TUR131085:TUR131089 UEN131085:UEN131089 UOJ131085:UOJ131089 UYF131085:UYF131089 VIB131085:VIB131089 VRX131085:VRX131089 WBT131085:WBT131089 WLP131085:WLP131089 WVL131085:WVL131089 D196621:D196625 IZ196621:IZ196625 SV196621:SV196625 ACR196621:ACR196625 AMN196621:AMN196625 AWJ196621:AWJ196625 BGF196621:BGF196625 BQB196621:BQB196625 BZX196621:BZX196625 CJT196621:CJT196625 CTP196621:CTP196625 DDL196621:DDL196625 DNH196621:DNH196625 DXD196621:DXD196625 EGZ196621:EGZ196625 EQV196621:EQV196625 FAR196621:FAR196625 FKN196621:FKN196625 FUJ196621:FUJ196625 GEF196621:GEF196625 GOB196621:GOB196625 GXX196621:GXX196625 HHT196621:HHT196625 HRP196621:HRP196625 IBL196621:IBL196625 ILH196621:ILH196625 IVD196621:IVD196625 JEZ196621:JEZ196625 JOV196621:JOV196625 JYR196621:JYR196625 KIN196621:KIN196625 KSJ196621:KSJ196625 LCF196621:LCF196625 LMB196621:LMB196625 LVX196621:LVX196625 MFT196621:MFT196625 MPP196621:MPP196625 MZL196621:MZL196625 NJH196621:NJH196625 NTD196621:NTD196625 OCZ196621:OCZ196625 OMV196621:OMV196625 OWR196621:OWR196625 PGN196621:PGN196625 PQJ196621:PQJ196625 QAF196621:QAF196625 QKB196621:QKB196625 QTX196621:QTX196625 RDT196621:RDT196625 RNP196621:RNP196625 RXL196621:RXL196625 SHH196621:SHH196625 SRD196621:SRD196625 TAZ196621:TAZ196625 TKV196621:TKV196625 TUR196621:TUR196625 UEN196621:UEN196625 UOJ196621:UOJ196625 UYF196621:UYF196625 VIB196621:VIB196625 VRX196621:VRX196625 WBT196621:WBT196625 WLP196621:WLP196625 WVL196621:WVL196625 D262157:D262161 IZ262157:IZ262161 SV262157:SV262161 ACR262157:ACR262161 AMN262157:AMN262161 AWJ262157:AWJ262161 BGF262157:BGF262161 BQB262157:BQB262161 BZX262157:BZX262161 CJT262157:CJT262161 CTP262157:CTP262161 DDL262157:DDL262161 DNH262157:DNH262161 DXD262157:DXD262161 EGZ262157:EGZ262161 EQV262157:EQV262161 FAR262157:FAR262161 FKN262157:FKN262161 FUJ262157:FUJ262161 GEF262157:GEF262161 GOB262157:GOB262161 GXX262157:GXX262161 HHT262157:HHT262161 HRP262157:HRP262161 IBL262157:IBL262161 ILH262157:ILH262161 IVD262157:IVD262161 JEZ262157:JEZ262161 JOV262157:JOV262161 JYR262157:JYR262161 KIN262157:KIN262161 KSJ262157:KSJ262161 LCF262157:LCF262161 LMB262157:LMB262161 LVX262157:LVX262161 MFT262157:MFT262161 MPP262157:MPP262161 MZL262157:MZL262161 NJH262157:NJH262161 NTD262157:NTD262161 OCZ262157:OCZ262161 OMV262157:OMV262161 OWR262157:OWR262161 PGN262157:PGN262161 PQJ262157:PQJ262161 QAF262157:QAF262161 QKB262157:QKB262161 QTX262157:QTX262161 RDT262157:RDT262161 RNP262157:RNP262161 RXL262157:RXL262161 SHH262157:SHH262161 SRD262157:SRD262161 TAZ262157:TAZ262161 TKV262157:TKV262161 TUR262157:TUR262161 UEN262157:UEN262161 UOJ262157:UOJ262161 UYF262157:UYF262161 VIB262157:VIB262161 VRX262157:VRX262161 WBT262157:WBT262161 WLP262157:WLP262161 WVL262157:WVL262161 D327693:D327697 IZ327693:IZ327697 SV327693:SV327697 ACR327693:ACR327697 AMN327693:AMN327697 AWJ327693:AWJ327697 BGF327693:BGF327697 BQB327693:BQB327697 BZX327693:BZX327697 CJT327693:CJT327697 CTP327693:CTP327697 DDL327693:DDL327697 DNH327693:DNH327697 DXD327693:DXD327697 EGZ327693:EGZ327697 EQV327693:EQV327697 FAR327693:FAR327697 FKN327693:FKN327697 FUJ327693:FUJ327697 GEF327693:GEF327697 GOB327693:GOB327697 GXX327693:GXX327697 HHT327693:HHT327697 HRP327693:HRP327697 IBL327693:IBL327697 ILH327693:ILH327697 IVD327693:IVD327697 JEZ327693:JEZ327697 JOV327693:JOV327697 JYR327693:JYR327697 KIN327693:KIN327697 KSJ327693:KSJ327697 LCF327693:LCF327697 LMB327693:LMB327697 LVX327693:LVX327697 MFT327693:MFT327697 MPP327693:MPP327697 MZL327693:MZL327697 NJH327693:NJH327697 NTD327693:NTD327697 OCZ327693:OCZ327697 OMV327693:OMV327697 OWR327693:OWR327697 PGN327693:PGN327697 PQJ327693:PQJ327697 QAF327693:QAF327697 QKB327693:QKB327697 QTX327693:QTX327697 RDT327693:RDT327697 RNP327693:RNP327697 RXL327693:RXL327697 SHH327693:SHH327697 SRD327693:SRD327697 TAZ327693:TAZ327697 TKV327693:TKV327697 TUR327693:TUR327697 UEN327693:UEN327697 UOJ327693:UOJ327697 UYF327693:UYF327697 VIB327693:VIB327697 VRX327693:VRX327697 WBT327693:WBT327697 WLP327693:WLP327697 WVL327693:WVL327697 D393229:D393233 IZ393229:IZ393233 SV393229:SV393233 ACR393229:ACR393233 AMN393229:AMN393233 AWJ393229:AWJ393233 BGF393229:BGF393233 BQB393229:BQB393233 BZX393229:BZX393233 CJT393229:CJT393233 CTP393229:CTP393233 DDL393229:DDL393233 DNH393229:DNH393233 DXD393229:DXD393233 EGZ393229:EGZ393233 EQV393229:EQV393233 FAR393229:FAR393233 FKN393229:FKN393233 FUJ393229:FUJ393233 GEF393229:GEF393233 GOB393229:GOB393233 GXX393229:GXX393233 HHT393229:HHT393233 HRP393229:HRP393233 IBL393229:IBL393233 ILH393229:ILH393233 IVD393229:IVD393233 JEZ393229:JEZ393233 JOV393229:JOV393233 JYR393229:JYR393233 KIN393229:KIN393233 KSJ393229:KSJ393233 LCF393229:LCF393233 LMB393229:LMB393233 LVX393229:LVX393233 MFT393229:MFT393233 MPP393229:MPP393233 MZL393229:MZL393233 NJH393229:NJH393233 NTD393229:NTD393233 OCZ393229:OCZ393233 OMV393229:OMV393233 OWR393229:OWR393233 PGN393229:PGN393233 PQJ393229:PQJ393233 QAF393229:QAF393233 QKB393229:QKB393233 QTX393229:QTX393233 RDT393229:RDT393233 RNP393229:RNP393233 RXL393229:RXL393233 SHH393229:SHH393233 SRD393229:SRD393233 TAZ393229:TAZ393233 TKV393229:TKV393233 TUR393229:TUR393233 UEN393229:UEN393233 UOJ393229:UOJ393233 UYF393229:UYF393233 VIB393229:VIB393233 VRX393229:VRX393233 WBT393229:WBT393233 WLP393229:WLP393233 WVL393229:WVL393233 D458765:D458769 IZ458765:IZ458769 SV458765:SV458769 ACR458765:ACR458769 AMN458765:AMN458769 AWJ458765:AWJ458769 BGF458765:BGF458769 BQB458765:BQB458769 BZX458765:BZX458769 CJT458765:CJT458769 CTP458765:CTP458769 DDL458765:DDL458769 DNH458765:DNH458769 DXD458765:DXD458769 EGZ458765:EGZ458769 EQV458765:EQV458769 FAR458765:FAR458769 FKN458765:FKN458769 FUJ458765:FUJ458769 GEF458765:GEF458769 GOB458765:GOB458769 GXX458765:GXX458769 HHT458765:HHT458769 HRP458765:HRP458769 IBL458765:IBL458769 ILH458765:ILH458769 IVD458765:IVD458769 JEZ458765:JEZ458769 JOV458765:JOV458769 JYR458765:JYR458769 KIN458765:KIN458769 KSJ458765:KSJ458769 LCF458765:LCF458769 LMB458765:LMB458769 LVX458765:LVX458769 MFT458765:MFT458769 MPP458765:MPP458769 MZL458765:MZL458769 NJH458765:NJH458769 NTD458765:NTD458769 OCZ458765:OCZ458769 OMV458765:OMV458769 OWR458765:OWR458769 PGN458765:PGN458769 PQJ458765:PQJ458769 QAF458765:QAF458769 QKB458765:QKB458769 QTX458765:QTX458769 RDT458765:RDT458769 RNP458765:RNP458769 RXL458765:RXL458769 SHH458765:SHH458769 SRD458765:SRD458769 TAZ458765:TAZ458769 TKV458765:TKV458769 TUR458765:TUR458769 UEN458765:UEN458769 UOJ458765:UOJ458769 UYF458765:UYF458769 VIB458765:VIB458769 VRX458765:VRX458769 WBT458765:WBT458769 WLP458765:WLP458769 WVL458765:WVL458769 D524301:D524305 IZ524301:IZ524305 SV524301:SV524305 ACR524301:ACR524305 AMN524301:AMN524305 AWJ524301:AWJ524305 BGF524301:BGF524305 BQB524301:BQB524305 BZX524301:BZX524305 CJT524301:CJT524305 CTP524301:CTP524305 DDL524301:DDL524305 DNH524301:DNH524305 DXD524301:DXD524305 EGZ524301:EGZ524305 EQV524301:EQV524305 FAR524301:FAR524305 FKN524301:FKN524305 FUJ524301:FUJ524305 GEF524301:GEF524305 GOB524301:GOB524305 GXX524301:GXX524305 HHT524301:HHT524305 HRP524301:HRP524305 IBL524301:IBL524305 ILH524301:ILH524305 IVD524301:IVD524305 JEZ524301:JEZ524305 JOV524301:JOV524305 JYR524301:JYR524305 KIN524301:KIN524305 KSJ524301:KSJ524305 LCF524301:LCF524305 LMB524301:LMB524305 LVX524301:LVX524305 MFT524301:MFT524305 MPP524301:MPP524305 MZL524301:MZL524305 NJH524301:NJH524305 NTD524301:NTD524305 OCZ524301:OCZ524305 OMV524301:OMV524305 OWR524301:OWR524305 PGN524301:PGN524305 PQJ524301:PQJ524305 QAF524301:QAF524305 QKB524301:QKB524305 QTX524301:QTX524305 RDT524301:RDT524305 RNP524301:RNP524305 RXL524301:RXL524305 SHH524301:SHH524305 SRD524301:SRD524305 TAZ524301:TAZ524305 TKV524301:TKV524305 TUR524301:TUR524305 UEN524301:UEN524305 UOJ524301:UOJ524305 UYF524301:UYF524305 VIB524301:VIB524305 VRX524301:VRX524305 WBT524301:WBT524305 WLP524301:WLP524305 WVL524301:WVL524305 D589837:D589841 IZ589837:IZ589841 SV589837:SV589841 ACR589837:ACR589841 AMN589837:AMN589841 AWJ589837:AWJ589841 BGF589837:BGF589841 BQB589837:BQB589841 BZX589837:BZX589841 CJT589837:CJT589841 CTP589837:CTP589841 DDL589837:DDL589841 DNH589837:DNH589841 DXD589837:DXD589841 EGZ589837:EGZ589841 EQV589837:EQV589841 FAR589837:FAR589841 FKN589837:FKN589841 FUJ589837:FUJ589841 GEF589837:GEF589841 GOB589837:GOB589841 GXX589837:GXX589841 HHT589837:HHT589841 HRP589837:HRP589841 IBL589837:IBL589841 ILH589837:ILH589841 IVD589837:IVD589841 JEZ589837:JEZ589841 JOV589837:JOV589841 JYR589837:JYR589841 KIN589837:KIN589841 KSJ589837:KSJ589841 LCF589837:LCF589841 LMB589837:LMB589841 LVX589837:LVX589841 MFT589837:MFT589841 MPP589837:MPP589841 MZL589837:MZL589841 NJH589837:NJH589841 NTD589837:NTD589841 OCZ589837:OCZ589841 OMV589837:OMV589841 OWR589837:OWR589841 PGN589837:PGN589841 PQJ589837:PQJ589841 QAF589837:QAF589841 QKB589837:QKB589841 QTX589837:QTX589841 RDT589837:RDT589841 RNP589837:RNP589841 RXL589837:RXL589841 SHH589837:SHH589841 SRD589837:SRD589841 TAZ589837:TAZ589841 TKV589837:TKV589841 TUR589837:TUR589841 UEN589837:UEN589841 UOJ589837:UOJ589841 UYF589837:UYF589841 VIB589837:VIB589841 VRX589837:VRX589841 WBT589837:WBT589841 WLP589837:WLP589841 WVL589837:WVL589841 D655373:D655377 IZ655373:IZ655377 SV655373:SV655377 ACR655373:ACR655377 AMN655373:AMN655377 AWJ655373:AWJ655377 BGF655373:BGF655377 BQB655373:BQB655377 BZX655373:BZX655377 CJT655373:CJT655377 CTP655373:CTP655377 DDL655373:DDL655377 DNH655373:DNH655377 DXD655373:DXD655377 EGZ655373:EGZ655377 EQV655373:EQV655377 FAR655373:FAR655377 FKN655373:FKN655377 FUJ655373:FUJ655377 GEF655373:GEF655377 GOB655373:GOB655377 GXX655373:GXX655377 HHT655373:HHT655377 HRP655373:HRP655377 IBL655373:IBL655377 ILH655373:ILH655377 IVD655373:IVD655377 JEZ655373:JEZ655377 JOV655373:JOV655377 JYR655373:JYR655377 KIN655373:KIN655377 KSJ655373:KSJ655377 LCF655373:LCF655377 LMB655373:LMB655377 LVX655373:LVX655377 MFT655373:MFT655377 MPP655373:MPP655377 MZL655373:MZL655377 NJH655373:NJH655377 NTD655373:NTD655377 OCZ655373:OCZ655377 OMV655373:OMV655377 OWR655373:OWR655377 PGN655373:PGN655377 PQJ655373:PQJ655377 QAF655373:QAF655377 QKB655373:QKB655377 QTX655373:QTX655377 RDT655373:RDT655377 RNP655373:RNP655377 RXL655373:RXL655377 SHH655373:SHH655377 SRD655373:SRD655377 TAZ655373:TAZ655377 TKV655373:TKV655377 TUR655373:TUR655377 UEN655373:UEN655377 UOJ655373:UOJ655377 UYF655373:UYF655377 VIB655373:VIB655377 VRX655373:VRX655377 WBT655373:WBT655377 WLP655373:WLP655377 WVL655373:WVL655377 D720909:D720913 IZ720909:IZ720913 SV720909:SV720913 ACR720909:ACR720913 AMN720909:AMN720913 AWJ720909:AWJ720913 BGF720909:BGF720913 BQB720909:BQB720913 BZX720909:BZX720913 CJT720909:CJT720913 CTP720909:CTP720913 DDL720909:DDL720913 DNH720909:DNH720913 DXD720909:DXD720913 EGZ720909:EGZ720913 EQV720909:EQV720913 FAR720909:FAR720913 FKN720909:FKN720913 FUJ720909:FUJ720913 GEF720909:GEF720913 GOB720909:GOB720913 GXX720909:GXX720913 HHT720909:HHT720913 HRP720909:HRP720913 IBL720909:IBL720913 ILH720909:ILH720913 IVD720909:IVD720913 JEZ720909:JEZ720913 JOV720909:JOV720913 JYR720909:JYR720913 KIN720909:KIN720913 KSJ720909:KSJ720913 LCF720909:LCF720913 LMB720909:LMB720913 LVX720909:LVX720913 MFT720909:MFT720913 MPP720909:MPP720913 MZL720909:MZL720913 NJH720909:NJH720913 NTD720909:NTD720913 OCZ720909:OCZ720913 OMV720909:OMV720913 OWR720909:OWR720913 PGN720909:PGN720913 PQJ720909:PQJ720913 QAF720909:QAF720913 QKB720909:QKB720913 QTX720909:QTX720913 RDT720909:RDT720913 RNP720909:RNP720913 RXL720909:RXL720913 SHH720909:SHH720913 SRD720909:SRD720913 TAZ720909:TAZ720913 TKV720909:TKV720913 TUR720909:TUR720913 UEN720909:UEN720913 UOJ720909:UOJ720913 UYF720909:UYF720913 VIB720909:VIB720913 VRX720909:VRX720913 WBT720909:WBT720913 WLP720909:WLP720913 WVL720909:WVL720913 D786445:D786449 IZ786445:IZ786449 SV786445:SV786449 ACR786445:ACR786449 AMN786445:AMN786449 AWJ786445:AWJ786449 BGF786445:BGF786449 BQB786445:BQB786449 BZX786445:BZX786449 CJT786445:CJT786449 CTP786445:CTP786449 DDL786445:DDL786449 DNH786445:DNH786449 DXD786445:DXD786449 EGZ786445:EGZ786449 EQV786445:EQV786449 FAR786445:FAR786449 FKN786445:FKN786449 FUJ786445:FUJ786449 GEF786445:GEF786449 GOB786445:GOB786449 GXX786445:GXX786449 HHT786445:HHT786449 HRP786445:HRP786449 IBL786445:IBL786449 ILH786445:ILH786449 IVD786445:IVD786449 JEZ786445:JEZ786449 JOV786445:JOV786449 JYR786445:JYR786449 KIN786445:KIN786449 KSJ786445:KSJ786449 LCF786445:LCF786449 LMB786445:LMB786449 LVX786445:LVX786449 MFT786445:MFT786449 MPP786445:MPP786449 MZL786445:MZL786449 NJH786445:NJH786449 NTD786445:NTD786449 OCZ786445:OCZ786449 OMV786445:OMV786449 OWR786445:OWR786449 PGN786445:PGN786449 PQJ786445:PQJ786449 QAF786445:QAF786449 QKB786445:QKB786449 QTX786445:QTX786449 RDT786445:RDT786449 RNP786445:RNP786449 RXL786445:RXL786449 SHH786445:SHH786449 SRD786445:SRD786449 TAZ786445:TAZ786449 TKV786445:TKV786449 TUR786445:TUR786449 UEN786445:UEN786449 UOJ786445:UOJ786449 UYF786445:UYF786449 VIB786445:VIB786449 VRX786445:VRX786449 WBT786445:WBT786449 WLP786445:WLP786449 WVL786445:WVL786449 D851981:D851985 IZ851981:IZ851985 SV851981:SV851985 ACR851981:ACR851985 AMN851981:AMN851985 AWJ851981:AWJ851985 BGF851981:BGF851985 BQB851981:BQB851985 BZX851981:BZX851985 CJT851981:CJT851985 CTP851981:CTP851985 DDL851981:DDL851985 DNH851981:DNH851985 DXD851981:DXD851985 EGZ851981:EGZ851985 EQV851981:EQV851985 FAR851981:FAR851985 FKN851981:FKN851985 FUJ851981:FUJ851985 GEF851981:GEF851985 GOB851981:GOB851985 GXX851981:GXX851985 HHT851981:HHT851985 HRP851981:HRP851985 IBL851981:IBL851985 ILH851981:ILH851985 IVD851981:IVD851985 JEZ851981:JEZ851985 JOV851981:JOV851985 JYR851981:JYR851985 KIN851981:KIN851985 KSJ851981:KSJ851985 LCF851981:LCF851985 LMB851981:LMB851985 LVX851981:LVX851985 MFT851981:MFT851985 MPP851981:MPP851985 MZL851981:MZL851985 NJH851981:NJH851985 NTD851981:NTD851985 OCZ851981:OCZ851985 OMV851981:OMV851985 OWR851981:OWR851985 PGN851981:PGN851985 PQJ851981:PQJ851985 QAF851981:QAF851985 QKB851981:QKB851985 QTX851981:QTX851985 RDT851981:RDT851985 RNP851981:RNP851985 RXL851981:RXL851985 SHH851981:SHH851985 SRD851981:SRD851985 TAZ851981:TAZ851985 TKV851981:TKV851985 TUR851981:TUR851985 UEN851981:UEN851985 UOJ851981:UOJ851985 UYF851981:UYF851985 VIB851981:VIB851985 VRX851981:VRX851985 WBT851981:WBT851985 WLP851981:WLP851985 WVL851981:WVL851985 D917517:D917521 IZ917517:IZ917521 SV917517:SV917521 ACR917517:ACR917521 AMN917517:AMN917521 AWJ917517:AWJ917521 BGF917517:BGF917521 BQB917517:BQB917521 BZX917517:BZX917521 CJT917517:CJT917521 CTP917517:CTP917521 DDL917517:DDL917521 DNH917517:DNH917521 DXD917517:DXD917521 EGZ917517:EGZ917521 EQV917517:EQV917521 FAR917517:FAR917521 FKN917517:FKN917521 FUJ917517:FUJ917521 GEF917517:GEF917521 GOB917517:GOB917521 GXX917517:GXX917521 HHT917517:HHT917521 HRP917517:HRP917521 IBL917517:IBL917521 ILH917517:ILH917521 IVD917517:IVD917521 JEZ917517:JEZ917521 JOV917517:JOV917521 JYR917517:JYR917521 KIN917517:KIN917521 KSJ917517:KSJ917521 LCF917517:LCF917521 LMB917517:LMB917521 LVX917517:LVX917521 MFT917517:MFT917521 MPP917517:MPP917521 MZL917517:MZL917521 NJH917517:NJH917521 NTD917517:NTD917521 OCZ917517:OCZ917521 OMV917517:OMV917521 OWR917517:OWR917521 PGN917517:PGN917521 PQJ917517:PQJ917521 QAF917517:QAF917521 QKB917517:QKB917521 QTX917517:QTX917521 RDT917517:RDT917521 RNP917517:RNP917521 RXL917517:RXL917521 SHH917517:SHH917521 SRD917517:SRD917521 TAZ917517:TAZ917521 TKV917517:TKV917521 TUR917517:TUR917521 UEN917517:UEN917521 UOJ917517:UOJ917521 UYF917517:UYF917521 VIB917517:VIB917521 VRX917517:VRX917521 WBT917517:WBT917521 WLP917517:WLP917521 WVL917517:WVL917521 D983053:D983057 IZ983053:IZ983057 SV983053:SV983057 ACR983053:ACR983057 AMN983053:AMN983057 AWJ983053:AWJ983057 BGF983053:BGF983057 BQB983053:BQB983057 BZX983053:BZX983057 CJT983053:CJT983057 CTP983053:CTP983057 DDL983053:DDL983057 DNH983053:DNH983057 DXD983053:DXD983057 EGZ983053:EGZ983057 EQV983053:EQV983057 FAR983053:FAR983057 FKN983053:FKN983057 FUJ983053:FUJ983057 GEF983053:GEF983057 GOB983053:GOB983057 GXX983053:GXX983057 HHT983053:HHT983057 HRP983053:HRP983057 IBL983053:IBL983057 ILH983053:ILH983057 IVD983053:IVD983057 JEZ983053:JEZ983057 JOV983053:JOV983057 JYR983053:JYR983057 KIN983053:KIN983057 KSJ983053:KSJ983057 LCF983053:LCF983057 LMB983053:LMB983057 LVX983053:LVX983057 MFT983053:MFT983057 MPP983053:MPP983057 MZL983053:MZL983057 NJH983053:NJH983057 NTD983053:NTD983057 OCZ983053:OCZ983057 OMV983053:OMV983057 OWR983053:OWR983057 PGN983053:PGN983057 PQJ983053:PQJ983057 QAF983053:QAF983057 QKB983053:QKB983057 QTX983053:QTX983057 RDT983053:RDT983057 RNP983053:RNP983057 RXL983053:RXL983057 SHH983053:SHH983057 SRD983053:SRD983057 TAZ983053:TAZ983057 TKV983053:TKV983057 TUR983053:TUR983057 UEN983053:UEN983057 UOJ983053:UOJ983057 UYF983053:UYF983057 VIB983053:VIB983057 VRX983053:VRX983057 WBT983053:WBT983057 WLP983053:WLP983057 WVL983053:WVL983057" xr:uid="{00000000-0002-0000-0700-000000000000}">
      <formula1>$P$11:$P$12</formula1>
    </dataValidation>
    <dataValidation allowBlank="1" showInputMessage="1" showErrorMessage="1" promptTitle="所在地" prompt="都道府県から記入して下さい_x000a_" sqref="G12:H12 JC12:JD12 SY12:SZ12 ACU12:ACV12 AMQ12:AMR12 AWM12:AWN12 BGI12:BGJ12 BQE12:BQF12 CAA12:CAB12 CJW12:CJX12 CTS12:CTT12 DDO12:DDP12 DNK12:DNL12 DXG12:DXH12 EHC12:EHD12 EQY12:EQZ12 FAU12:FAV12 FKQ12:FKR12 FUM12:FUN12 GEI12:GEJ12 GOE12:GOF12 GYA12:GYB12 HHW12:HHX12 HRS12:HRT12 IBO12:IBP12 ILK12:ILL12 IVG12:IVH12 JFC12:JFD12 JOY12:JOZ12 JYU12:JYV12 KIQ12:KIR12 KSM12:KSN12 LCI12:LCJ12 LME12:LMF12 LWA12:LWB12 MFW12:MFX12 MPS12:MPT12 MZO12:MZP12 NJK12:NJL12 NTG12:NTH12 ODC12:ODD12 OMY12:OMZ12 OWU12:OWV12 PGQ12:PGR12 PQM12:PQN12 QAI12:QAJ12 QKE12:QKF12 QUA12:QUB12 RDW12:RDX12 RNS12:RNT12 RXO12:RXP12 SHK12:SHL12 SRG12:SRH12 TBC12:TBD12 TKY12:TKZ12 TUU12:TUV12 UEQ12:UER12 UOM12:UON12 UYI12:UYJ12 VIE12:VIF12 VSA12:VSB12 WBW12:WBX12 WLS12:WLT12 WVO12:WVP12 G65548:H65548 JC65548:JD65548 SY65548:SZ65548 ACU65548:ACV65548 AMQ65548:AMR65548 AWM65548:AWN65548 BGI65548:BGJ65548 BQE65548:BQF65548 CAA65548:CAB65548 CJW65548:CJX65548 CTS65548:CTT65548 DDO65548:DDP65548 DNK65548:DNL65548 DXG65548:DXH65548 EHC65548:EHD65548 EQY65548:EQZ65548 FAU65548:FAV65548 FKQ65548:FKR65548 FUM65548:FUN65548 GEI65548:GEJ65548 GOE65548:GOF65548 GYA65548:GYB65548 HHW65548:HHX65548 HRS65548:HRT65548 IBO65548:IBP65548 ILK65548:ILL65548 IVG65548:IVH65548 JFC65548:JFD65548 JOY65548:JOZ65548 JYU65548:JYV65548 KIQ65548:KIR65548 KSM65548:KSN65548 LCI65548:LCJ65548 LME65548:LMF65548 LWA65548:LWB65548 MFW65548:MFX65548 MPS65548:MPT65548 MZO65548:MZP65548 NJK65548:NJL65548 NTG65548:NTH65548 ODC65548:ODD65548 OMY65548:OMZ65548 OWU65548:OWV65548 PGQ65548:PGR65548 PQM65548:PQN65548 QAI65548:QAJ65548 QKE65548:QKF65548 QUA65548:QUB65548 RDW65548:RDX65548 RNS65548:RNT65548 RXO65548:RXP65548 SHK65548:SHL65548 SRG65548:SRH65548 TBC65548:TBD65548 TKY65548:TKZ65548 TUU65548:TUV65548 UEQ65548:UER65548 UOM65548:UON65548 UYI65548:UYJ65548 VIE65548:VIF65548 VSA65548:VSB65548 WBW65548:WBX65548 WLS65548:WLT65548 WVO65548:WVP65548 G131084:H131084 JC131084:JD131084 SY131084:SZ131084 ACU131084:ACV131084 AMQ131084:AMR131084 AWM131084:AWN131084 BGI131084:BGJ131084 BQE131084:BQF131084 CAA131084:CAB131084 CJW131084:CJX131084 CTS131084:CTT131084 DDO131084:DDP131084 DNK131084:DNL131084 DXG131084:DXH131084 EHC131084:EHD131084 EQY131084:EQZ131084 FAU131084:FAV131084 FKQ131084:FKR131084 FUM131084:FUN131084 GEI131084:GEJ131084 GOE131084:GOF131084 GYA131084:GYB131084 HHW131084:HHX131084 HRS131084:HRT131084 IBO131084:IBP131084 ILK131084:ILL131084 IVG131084:IVH131084 JFC131084:JFD131084 JOY131084:JOZ131084 JYU131084:JYV131084 KIQ131084:KIR131084 KSM131084:KSN131084 LCI131084:LCJ131084 LME131084:LMF131084 LWA131084:LWB131084 MFW131084:MFX131084 MPS131084:MPT131084 MZO131084:MZP131084 NJK131084:NJL131084 NTG131084:NTH131084 ODC131084:ODD131084 OMY131084:OMZ131084 OWU131084:OWV131084 PGQ131084:PGR131084 PQM131084:PQN131084 QAI131084:QAJ131084 QKE131084:QKF131084 QUA131084:QUB131084 RDW131084:RDX131084 RNS131084:RNT131084 RXO131084:RXP131084 SHK131084:SHL131084 SRG131084:SRH131084 TBC131084:TBD131084 TKY131084:TKZ131084 TUU131084:TUV131084 UEQ131084:UER131084 UOM131084:UON131084 UYI131084:UYJ131084 VIE131084:VIF131084 VSA131084:VSB131084 WBW131084:WBX131084 WLS131084:WLT131084 WVO131084:WVP131084 G196620:H196620 JC196620:JD196620 SY196620:SZ196620 ACU196620:ACV196620 AMQ196620:AMR196620 AWM196620:AWN196620 BGI196620:BGJ196620 BQE196620:BQF196620 CAA196620:CAB196620 CJW196620:CJX196620 CTS196620:CTT196620 DDO196620:DDP196620 DNK196620:DNL196620 DXG196620:DXH196620 EHC196620:EHD196620 EQY196620:EQZ196620 FAU196620:FAV196620 FKQ196620:FKR196620 FUM196620:FUN196620 GEI196620:GEJ196620 GOE196620:GOF196620 GYA196620:GYB196620 HHW196620:HHX196620 HRS196620:HRT196620 IBO196620:IBP196620 ILK196620:ILL196620 IVG196620:IVH196620 JFC196620:JFD196620 JOY196620:JOZ196620 JYU196620:JYV196620 KIQ196620:KIR196620 KSM196620:KSN196620 LCI196620:LCJ196620 LME196620:LMF196620 LWA196620:LWB196620 MFW196620:MFX196620 MPS196620:MPT196620 MZO196620:MZP196620 NJK196620:NJL196620 NTG196620:NTH196620 ODC196620:ODD196620 OMY196620:OMZ196620 OWU196620:OWV196620 PGQ196620:PGR196620 PQM196620:PQN196620 QAI196620:QAJ196620 QKE196620:QKF196620 QUA196620:QUB196620 RDW196620:RDX196620 RNS196620:RNT196620 RXO196620:RXP196620 SHK196620:SHL196620 SRG196620:SRH196620 TBC196620:TBD196620 TKY196620:TKZ196620 TUU196620:TUV196620 UEQ196620:UER196620 UOM196620:UON196620 UYI196620:UYJ196620 VIE196620:VIF196620 VSA196620:VSB196620 WBW196620:WBX196620 WLS196620:WLT196620 WVO196620:WVP196620 G262156:H262156 JC262156:JD262156 SY262156:SZ262156 ACU262156:ACV262156 AMQ262156:AMR262156 AWM262156:AWN262156 BGI262156:BGJ262156 BQE262156:BQF262156 CAA262156:CAB262156 CJW262156:CJX262156 CTS262156:CTT262156 DDO262156:DDP262156 DNK262156:DNL262156 DXG262156:DXH262156 EHC262156:EHD262156 EQY262156:EQZ262156 FAU262156:FAV262156 FKQ262156:FKR262156 FUM262156:FUN262156 GEI262156:GEJ262156 GOE262156:GOF262156 GYA262156:GYB262156 HHW262156:HHX262156 HRS262156:HRT262156 IBO262156:IBP262156 ILK262156:ILL262156 IVG262156:IVH262156 JFC262156:JFD262156 JOY262156:JOZ262156 JYU262156:JYV262156 KIQ262156:KIR262156 KSM262156:KSN262156 LCI262156:LCJ262156 LME262156:LMF262156 LWA262156:LWB262156 MFW262156:MFX262156 MPS262156:MPT262156 MZO262156:MZP262156 NJK262156:NJL262156 NTG262156:NTH262156 ODC262156:ODD262156 OMY262156:OMZ262156 OWU262156:OWV262156 PGQ262156:PGR262156 PQM262156:PQN262156 QAI262156:QAJ262156 QKE262156:QKF262156 QUA262156:QUB262156 RDW262156:RDX262156 RNS262156:RNT262156 RXO262156:RXP262156 SHK262156:SHL262156 SRG262156:SRH262156 TBC262156:TBD262156 TKY262156:TKZ262156 TUU262156:TUV262156 UEQ262156:UER262156 UOM262156:UON262156 UYI262156:UYJ262156 VIE262156:VIF262156 VSA262156:VSB262156 WBW262156:WBX262156 WLS262156:WLT262156 WVO262156:WVP262156 G327692:H327692 JC327692:JD327692 SY327692:SZ327692 ACU327692:ACV327692 AMQ327692:AMR327692 AWM327692:AWN327692 BGI327692:BGJ327692 BQE327692:BQF327692 CAA327692:CAB327692 CJW327692:CJX327692 CTS327692:CTT327692 DDO327692:DDP327692 DNK327692:DNL327692 DXG327692:DXH327692 EHC327692:EHD327692 EQY327692:EQZ327692 FAU327692:FAV327692 FKQ327692:FKR327692 FUM327692:FUN327692 GEI327692:GEJ327692 GOE327692:GOF327692 GYA327692:GYB327692 HHW327692:HHX327692 HRS327692:HRT327692 IBO327692:IBP327692 ILK327692:ILL327692 IVG327692:IVH327692 JFC327692:JFD327692 JOY327692:JOZ327692 JYU327692:JYV327692 KIQ327692:KIR327692 KSM327692:KSN327692 LCI327692:LCJ327692 LME327692:LMF327692 LWA327692:LWB327692 MFW327692:MFX327692 MPS327692:MPT327692 MZO327692:MZP327692 NJK327692:NJL327692 NTG327692:NTH327692 ODC327692:ODD327692 OMY327692:OMZ327692 OWU327692:OWV327692 PGQ327692:PGR327692 PQM327692:PQN327692 QAI327692:QAJ327692 QKE327692:QKF327692 QUA327692:QUB327692 RDW327692:RDX327692 RNS327692:RNT327692 RXO327692:RXP327692 SHK327692:SHL327692 SRG327692:SRH327692 TBC327692:TBD327692 TKY327692:TKZ327692 TUU327692:TUV327692 UEQ327692:UER327692 UOM327692:UON327692 UYI327692:UYJ327692 VIE327692:VIF327692 VSA327692:VSB327692 WBW327692:WBX327692 WLS327692:WLT327692 WVO327692:WVP327692 G393228:H393228 JC393228:JD393228 SY393228:SZ393228 ACU393228:ACV393228 AMQ393228:AMR393228 AWM393228:AWN393228 BGI393228:BGJ393228 BQE393228:BQF393228 CAA393228:CAB393228 CJW393228:CJX393228 CTS393228:CTT393228 DDO393228:DDP393228 DNK393228:DNL393228 DXG393228:DXH393228 EHC393228:EHD393228 EQY393228:EQZ393228 FAU393228:FAV393228 FKQ393228:FKR393228 FUM393228:FUN393228 GEI393228:GEJ393228 GOE393228:GOF393228 GYA393228:GYB393228 HHW393228:HHX393228 HRS393228:HRT393228 IBO393228:IBP393228 ILK393228:ILL393228 IVG393228:IVH393228 JFC393228:JFD393228 JOY393228:JOZ393228 JYU393228:JYV393228 KIQ393228:KIR393228 KSM393228:KSN393228 LCI393228:LCJ393228 LME393228:LMF393228 LWA393228:LWB393228 MFW393228:MFX393228 MPS393228:MPT393228 MZO393228:MZP393228 NJK393228:NJL393228 NTG393228:NTH393228 ODC393228:ODD393228 OMY393228:OMZ393228 OWU393228:OWV393228 PGQ393228:PGR393228 PQM393228:PQN393228 QAI393228:QAJ393228 QKE393228:QKF393228 QUA393228:QUB393228 RDW393228:RDX393228 RNS393228:RNT393228 RXO393228:RXP393228 SHK393228:SHL393228 SRG393228:SRH393228 TBC393228:TBD393228 TKY393228:TKZ393228 TUU393228:TUV393228 UEQ393228:UER393228 UOM393228:UON393228 UYI393228:UYJ393228 VIE393228:VIF393228 VSA393228:VSB393228 WBW393228:WBX393228 WLS393228:WLT393228 WVO393228:WVP393228 G458764:H458764 JC458764:JD458764 SY458764:SZ458764 ACU458764:ACV458764 AMQ458764:AMR458764 AWM458764:AWN458764 BGI458764:BGJ458764 BQE458764:BQF458764 CAA458764:CAB458764 CJW458764:CJX458764 CTS458764:CTT458764 DDO458764:DDP458764 DNK458764:DNL458764 DXG458764:DXH458764 EHC458764:EHD458764 EQY458764:EQZ458764 FAU458764:FAV458764 FKQ458764:FKR458764 FUM458764:FUN458764 GEI458764:GEJ458764 GOE458764:GOF458764 GYA458764:GYB458764 HHW458764:HHX458764 HRS458764:HRT458764 IBO458764:IBP458764 ILK458764:ILL458764 IVG458764:IVH458764 JFC458764:JFD458764 JOY458764:JOZ458764 JYU458764:JYV458764 KIQ458764:KIR458764 KSM458764:KSN458764 LCI458764:LCJ458764 LME458764:LMF458764 LWA458764:LWB458764 MFW458764:MFX458764 MPS458764:MPT458764 MZO458764:MZP458764 NJK458764:NJL458764 NTG458764:NTH458764 ODC458764:ODD458764 OMY458764:OMZ458764 OWU458764:OWV458764 PGQ458764:PGR458764 PQM458764:PQN458764 QAI458764:QAJ458764 QKE458764:QKF458764 QUA458764:QUB458764 RDW458764:RDX458764 RNS458764:RNT458764 RXO458764:RXP458764 SHK458764:SHL458764 SRG458764:SRH458764 TBC458764:TBD458764 TKY458764:TKZ458764 TUU458764:TUV458764 UEQ458764:UER458764 UOM458764:UON458764 UYI458764:UYJ458764 VIE458764:VIF458764 VSA458764:VSB458764 WBW458764:WBX458764 WLS458764:WLT458764 WVO458764:WVP458764 G524300:H524300 JC524300:JD524300 SY524300:SZ524300 ACU524300:ACV524300 AMQ524300:AMR524300 AWM524300:AWN524300 BGI524300:BGJ524300 BQE524300:BQF524300 CAA524300:CAB524300 CJW524300:CJX524300 CTS524300:CTT524300 DDO524300:DDP524300 DNK524300:DNL524300 DXG524300:DXH524300 EHC524300:EHD524300 EQY524300:EQZ524300 FAU524300:FAV524300 FKQ524300:FKR524300 FUM524300:FUN524300 GEI524300:GEJ524300 GOE524300:GOF524300 GYA524300:GYB524300 HHW524300:HHX524300 HRS524300:HRT524300 IBO524300:IBP524300 ILK524300:ILL524300 IVG524300:IVH524300 JFC524300:JFD524300 JOY524300:JOZ524300 JYU524300:JYV524300 KIQ524300:KIR524300 KSM524300:KSN524300 LCI524300:LCJ524300 LME524300:LMF524300 LWA524300:LWB524300 MFW524300:MFX524300 MPS524300:MPT524300 MZO524300:MZP524300 NJK524300:NJL524300 NTG524300:NTH524300 ODC524300:ODD524300 OMY524300:OMZ524300 OWU524300:OWV524300 PGQ524300:PGR524300 PQM524300:PQN524300 QAI524300:QAJ524300 QKE524300:QKF524300 QUA524300:QUB524300 RDW524300:RDX524300 RNS524300:RNT524300 RXO524300:RXP524300 SHK524300:SHL524300 SRG524300:SRH524300 TBC524300:TBD524300 TKY524300:TKZ524300 TUU524300:TUV524300 UEQ524300:UER524300 UOM524300:UON524300 UYI524300:UYJ524300 VIE524300:VIF524300 VSA524300:VSB524300 WBW524300:WBX524300 WLS524300:WLT524300 WVO524300:WVP524300 G589836:H589836 JC589836:JD589836 SY589836:SZ589836 ACU589836:ACV589836 AMQ589836:AMR589836 AWM589836:AWN589836 BGI589836:BGJ589836 BQE589836:BQF589836 CAA589836:CAB589836 CJW589836:CJX589836 CTS589836:CTT589836 DDO589836:DDP589836 DNK589836:DNL589836 DXG589836:DXH589836 EHC589836:EHD589836 EQY589836:EQZ589836 FAU589836:FAV589836 FKQ589836:FKR589836 FUM589836:FUN589836 GEI589836:GEJ589836 GOE589836:GOF589836 GYA589836:GYB589836 HHW589836:HHX589836 HRS589836:HRT589836 IBO589836:IBP589836 ILK589836:ILL589836 IVG589836:IVH589836 JFC589836:JFD589836 JOY589836:JOZ589836 JYU589836:JYV589836 KIQ589836:KIR589836 KSM589836:KSN589836 LCI589836:LCJ589836 LME589836:LMF589836 LWA589836:LWB589836 MFW589836:MFX589836 MPS589836:MPT589836 MZO589836:MZP589836 NJK589836:NJL589836 NTG589836:NTH589836 ODC589836:ODD589836 OMY589836:OMZ589836 OWU589836:OWV589836 PGQ589836:PGR589836 PQM589836:PQN589836 QAI589836:QAJ589836 QKE589836:QKF589836 QUA589836:QUB589836 RDW589836:RDX589836 RNS589836:RNT589836 RXO589836:RXP589836 SHK589836:SHL589836 SRG589836:SRH589836 TBC589836:TBD589836 TKY589836:TKZ589836 TUU589836:TUV589836 UEQ589836:UER589836 UOM589836:UON589836 UYI589836:UYJ589836 VIE589836:VIF589836 VSA589836:VSB589836 WBW589836:WBX589836 WLS589836:WLT589836 WVO589836:WVP589836 G655372:H655372 JC655372:JD655372 SY655372:SZ655372 ACU655372:ACV655372 AMQ655372:AMR655372 AWM655372:AWN655372 BGI655372:BGJ655372 BQE655372:BQF655372 CAA655372:CAB655372 CJW655372:CJX655372 CTS655372:CTT655372 DDO655372:DDP655372 DNK655372:DNL655372 DXG655372:DXH655372 EHC655372:EHD655372 EQY655372:EQZ655372 FAU655372:FAV655372 FKQ655372:FKR655372 FUM655372:FUN655372 GEI655372:GEJ655372 GOE655372:GOF655372 GYA655372:GYB655372 HHW655372:HHX655372 HRS655372:HRT655372 IBO655372:IBP655372 ILK655372:ILL655372 IVG655372:IVH655372 JFC655372:JFD655372 JOY655372:JOZ655372 JYU655372:JYV655372 KIQ655372:KIR655372 KSM655372:KSN655372 LCI655372:LCJ655372 LME655372:LMF655372 LWA655372:LWB655372 MFW655372:MFX655372 MPS655372:MPT655372 MZO655372:MZP655372 NJK655372:NJL655372 NTG655372:NTH655372 ODC655372:ODD655372 OMY655372:OMZ655372 OWU655372:OWV655372 PGQ655372:PGR655372 PQM655372:PQN655372 QAI655372:QAJ655372 QKE655372:QKF655372 QUA655372:QUB655372 RDW655372:RDX655372 RNS655372:RNT655372 RXO655372:RXP655372 SHK655372:SHL655372 SRG655372:SRH655372 TBC655372:TBD655372 TKY655372:TKZ655372 TUU655372:TUV655372 UEQ655372:UER655372 UOM655372:UON655372 UYI655372:UYJ655372 VIE655372:VIF655372 VSA655372:VSB655372 WBW655372:WBX655372 WLS655372:WLT655372 WVO655372:WVP655372 G720908:H720908 JC720908:JD720908 SY720908:SZ720908 ACU720908:ACV720908 AMQ720908:AMR720908 AWM720908:AWN720908 BGI720908:BGJ720908 BQE720908:BQF720908 CAA720908:CAB720908 CJW720908:CJX720908 CTS720908:CTT720908 DDO720908:DDP720908 DNK720908:DNL720908 DXG720908:DXH720908 EHC720908:EHD720908 EQY720908:EQZ720908 FAU720908:FAV720908 FKQ720908:FKR720908 FUM720908:FUN720908 GEI720908:GEJ720908 GOE720908:GOF720908 GYA720908:GYB720908 HHW720908:HHX720908 HRS720908:HRT720908 IBO720908:IBP720908 ILK720908:ILL720908 IVG720908:IVH720908 JFC720908:JFD720908 JOY720908:JOZ720908 JYU720908:JYV720908 KIQ720908:KIR720908 KSM720908:KSN720908 LCI720908:LCJ720908 LME720908:LMF720908 LWA720908:LWB720908 MFW720908:MFX720908 MPS720908:MPT720908 MZO720908:MZP720908 NJK720908:NJL720908 NTG720908:NTH720908 ODC720908:ODD720908 OMY720908:OMZ720908 OWU720908:OWV720908 PGQ720908:PGR720908 PQM720908:PQN720908 QAI720908:QAJ720908 QKE720908:QKF720908 QUA720908:QUB720908 RDW720908:RDX720908 RNS720908:RNT720908 RXO720908:RXP720908 SHK720908:SHL720908 SRG720908:SRH720908 TBC720908:TBD720908 TKY720908:TKZ720908 TUU720908:TUV720908 UEQ720908:UER720908 UOM720908:UON720908 UYI720908:UYJ720908 VIE720908:VIF720908 VSA720908:VSB720908 WBW720908:WBX720908 WLS720908:WLT720908 WVO720908:WVP720908 G786444:H786444 JC786444:JD786444 SY786444:SZ786444 ACU786444:ACV786444 AMQ786444:AMR786444 AWM786444:AWN786444 BGI786444:BGJ786444 BQE786444:BQF786444 CAA786444:CAB786444 CJW786444:CJX786444 CTS786444:CTT786444 DDO786444:DDP786444 DNK786444:DNL786444 DXG786444:DXH786444 EHC786444:EHD786444 EQY786444:EQZ786444 FAU786444:FAV786444 FKQ786444:FKR786444 FUM786444:FUN786444 GEI786444:GEJ786444 GOE786444:GOF786444 GYA786444:GYB786444 HHW786444:HHX786444 HRS786444:HRT786444 IBO786444:IBP786444 ILK786444:ILL786444 IVG786444:IVH786444 JFC786444:JFD786444 JOY786444:JOZ786444 JYU786444:JYV786444 KIQ786444:KIR786444 KSM786444:KSN786444 LCI786444:LCJ786444 LME786444:LMF786444 LWA786444:LWB786444 MFW786444:MFX786444 MPS786444:MPT786444 MZO786444:MZP786444 NJK786444:NJL786444 NTG786444:NTH786444 ODC786444:ODD786444 OMY786444:OMZ786444 OWU786444:OWV786444 PGQ786444:PGR786444 PQM786444:PQN786444 QAI786444:QAJ786444 QKE786444:QKF786444 QUA786444:QUB786444 RDW786444:RDX786444 RNS786444:RNT786444 RXO786444:RXP786444 SHK786444:SHL786444 SRG786444:SRH786444 TBC786444:TBD786444 TKY786444:TKZ786444 TUU786444:TUV786444 UEQ786444:UER786444 UOM786444:UON786444 UYI786444:UYJ786444 VIE786444:VIF786444 VSA786444:VSB786444 WBW786444:WBX786444 WLS786444:WLT786444 WVO786444:WVP786444 G851980:H851980 JC851980:JD851980 SY851980:SZ851980 ACU851980:ACV851980 AMQ851980:AMR851980 AWM851980:AWN851980 BGI851980:BGJ851980 BQE851980:BQF851980 CAA851980:CAB851980 CJW851980:CJX851980 CTS851980:CTT851980 DDO851980:DDP851980 DNK851980:DNL851980 DXG851980:DXH851980 EHC851980:EHD851980 EQY851980:EQZ851980 FAU851980:FAV851980 FKQ851980:FKR851980 FUM851980:FUN851980 GEI851980:GEJ851980 GOE851980:GOF851980 GYA851980:GYB851980 HHW851980:HHX851980 HRS851980:HRT851980 IBO851980:IBP851980 ILK851980:ILL851980 IVG851980:IVH851980 JFC851980:JFD851980 JOY851980:JOZ851980 JYU851980:JYV851980 KIQ851980:KIR851980 KSM851980:KSN851980 LCI851980:LCJ851980 LME851980:LMF851980 LWA851980:LWB851980 MFW851980:MFX851980 MPS851980:MPT851980 MZO851980:MZP851980 NJK851980:NJL851980 NTG851980:NTH851980 ODC851980:ODD851980 OMY851980:OMZ851980 OWU851980:OWV851980 PGQ851980:PGR851980 PQM851980:PQN851980 QAI851980:QAJ851980 QKE851980:QKF851980 QUA851980:QUB851980 RDW851980:RDX851980 RNS851980:RNT851980 RXO851980:RXP851980 SHK851980:SHL851980 SRG851980:SRH851980 TBC851980:TBD851980 TKY851980:TKZ851980 TUU851980:TUV851980 UEQ851980:UER851980 UOM851980:UON851980 UYI851980:UYJ851980 VIE851980:VIF851980 VSA851980:VSB851980 WBW851980:WBX851980 WLS851980:WLT851980 WVO851980:WVP851980 G917516:H917516 JC917516:JD917516 SY917516:SZ917516 ACU917516:ACV917516 AMQ917516:AMR917516 AWM917516:AWN917516 BGI917516:BGJ917516 BQE917516:BQF917516 CAA917516:CAB917516 CJW917516:CJX917516 CTS917516:CTT917516 DDO917516:DDP917516 DNK917516:DNL917516 DXG917516:DXH917516 EHC917516:EHD917516 EQY917516:EQZ917516 FAU917516:FAV917516 FKQ917516:FKR917516 FUM917516:FUN917516 GEI917516:GEJ917516 GOE917516:GOF917516 GYA917516:GYB917516 HHW917516:HHX917516 HRS917516:HRT917516 IBO917516:IBP917516 ILK917516:ILL917516 IVG917516:IVH917516 JFC917516:JFD917516 JOY917516:JOZ917516 JYU917516:JYV917516 KIQ917516:KIR917516 KSM917516:KSN917516 LCI917516:LCJ917516 LME917516:LMF917516 LWA917516:LWB917516 MFW917516:MFX917516 MPS917516:MPT917516 MZO917516:MZP917516 NJK917516:NJL917516 NTG917516:NTH917516 ODC917516:ODD917516 OMY917516:OMZ917516 OWU917516:OWV917516 PGQ917516:PGR917516 PQM917516:PQN917516 QAI917516:QAJ917516 QKE917516:QKF917516 QUA917516:QUB917516 RDW917516:RDX917516 RNS917516:RNT917516 RXO917516:RXP917516 SHK917516:SHL917516 SRG917516:SRH917516 TBC917516:TBD917516 TKY917516:TKZ917516 TUU917516:TUV917516 UEQ917516:UER917516 UOM917516:UON917516 UYI917516:UYJ917516 VIE917516:VIF917516 VSA917516:VSB917516 WBW917516:WBX917516 WLS917516:WLT917516 WVO917516:WVP917516 G983052:H983052 JC983052:JD983052 SY983052:SZ983052 ACU983052:ACV983052 AMQ983052:AMR983052 AWM983052:AWN983052 BGI983052:BGJ983052 BQE983052:BQF983052 CAA983052:CAB983052 CJW983052:CJX983052 CTS983052:CTT983052 DDO983052:DDP983052 DNK983052:DNL983052 DXG983052:DXH983052 EHC983052:EHD983052 EQY983052:EQZ983052 FAU983052:FAV983052 FKQ983052:FKR983052 FUM983052:FUN983052 GEI983052:GEJ983052 GOE983052:GOF983052 GYA983052:GYB983052 HHW983052:HHX983052 HRS983052:HRT983052 IBO983052:IBP983052 ILK983052:ILL983052 IVG983052:IVH983052 JFC983052:JFD983052 JOY983052:JOZ983052 JYU983052:JYV983052 KIQ983052:KIR983052 KSM983052:KSN983052 LCI983052:LCJ983052 LME983052:LMF983052 LWA983052:LWB983052 MFW983052:MFX983052 MPS983052:MPT983052 MZO983052:MZP983052 NJK983052:NJL983052 NTG983052:NTH983052 ODC983052:ODD983052 OMY983052:OMZ983052 OWU983052:OWV983052 PGQ983052:PGR983052 PQM983052:PQN983052 QAI983052:QAJ983052 QKE983052:QKF983052 QUA983052:QUB983052 RDW983052:RDX983052 RNS983052:RNT983052 RXO983052:RXP983052 SHK983052:SHL983052 SRG983052:SRH983052 TBC983052:TBD983052 TKY983052:TKZ983052 TUU983052:TUV983052 UEQ983052:UER983052 UOM983052:UON983052 UYI983052:UYJ983052 VIE983052:VIF983052 VSA983052:VSB983052 WBW983052:WBX983052 WLS983052:WLT983052 WVO983052:WVP983052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xr:uid="{00000000-0002-0000-0700-000001000000}"/>
  </dataValidations>
  <printOptions horizontalCentered="1"/>
  <pageMargins left="0.98425196850393704" right="0.39370078740157483" top="0.74803149606299213" bottom="0.35433070866141736" header="0.31496062992125984" footer="0.11811023622047245"/>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8C02B-B40B-49DD-832B-1D026B895A71}">
  <sheetPr>
    <tabColor theme="8" tint="0.59999389629810485"/>
  </sheetPr>
  <dimension ref="A1:I74"/>
  <sheetViews>
    <sheetView zoomScaleNormal="100" workbookViewId="0">
      <selection activeCell="M8" sqref="M8"/>
    </sheetView>
  </sheetViews>
  <sheetFormatPr defaultColWidth="9" defaultRowHeight="13" x14ac:dyDescent="0.2"/>
  <cols>
    <col min="1" max="1" width="10.08984375" style="504" customWidth="1"/>
    <col min="2" max="2" width="51.6328125" style="504" customWidth="1"/>
    <col min="3" max="3" width="26.26953125" style="504" customWidth="1"/>
    <col min="4" max="4" width="9" style="504"/>
    <col min="5" max="5" width="9" style="504" customWidth="1"/>
    <col min="6" max="6" width="9.453125" style="504" customWidth="1"/>
    <col min="7" max="16384" width="9" style="504"/>
  </cols>
  <sheetData>
    <row r="1" spans="1:9" s="181" customFormat="1" ht="18.75" customHeight="1" x14ac:dyDescent="0.2">
      <c r="A1" s="510"/>
      <c r="B1" s="505" t="s">
        <v>85</v>
      </c>
      <c r="C1" s="511">
        <f>'実績別添3-1'!C12</f>
        <v>0</v>
      </c>
      <c r="H1" s="511"/>
      <c r="I1" s="511"/>
    </row>
    <row r="2" spans="1:9" ht="24" customHeight="1" thickBot="1" x14ac:dyDescent="0.25">
      <c r="A2" s="1319" t="s">
        <v>422</v>
      </c>
      <c r="B2" s="1319"/>
      <c r="C2" s="1319"/>
    </row>
    <row r="3" spans="1:9" ht="18" customHeight="1" x14ac:dyDescent="0.2">
      <c r="A3" s="507" t="s">
        <v>417</v>
      </c>
      <c r="B3" s="508" t="s">
        <v>418</v>
      </c>
      <c r="C3" s="509" t="s">
        <v>419</v>
      </c>
    </row>
    <row r="4" spans="1:9" ht="18" customHeight="1" x14ac:dyDescent="0.2">
      <c r="A4" s="512">
        <v>1</v>
      </c>
      <c r="B4" s="506" t="s">
        <v>423</v>
      </c>
      <c r="C4" s="513"/>
    </row>
    <row r="5" spans="1:9" ht="221.25" customHeight="1" thickBot="1" x14ac:dyDescent="0.25">
      <c r="A5" s="1316"/>
      <c r="B5" s="1317"/>
      <c r="C5" s="1318"/>
    </row>
    <row r="6" spans="1:9" ht="18" customHeight="1" x14ac:dyDescent="0.2">
      <c r="A6" s="507" t="s">
        <v>417</v>
      </c>
      <c r="B6" s="508" t="s">
        <v>418</v>
      </c>
      <c r="C6" s="509" t="s">
        <v>419</v>
      </c>
    </row>
    <row r="7" spans="1:9" ht="18" customHeight="1" x14ac:dyDescent="0.2">
      <c r="A7" s="512">
        <v>2</v>
      </c>
      <c r="B7" s="506" t="s">
        <v>424</v>
      </c>
      <c r="C7" s="513"/>
    </row>
    <row r="8" spans="1:9" ht="221.25" customHeight="1" thickBot="1" x14ac:dyDescent="0.25">
      <c r="A8" s="1316"/>
      <c r="B8" s="1317"/>
      <c r="C8" s="1318"/>
    </row>
    <row r="9" spans="1:9" ht="18" customHeight="1" x14ac:dyDescent="0.2">
      <c r="A9" s="507" t="s">
        <v>417</v>
      </c>
      <c r="B9" s="508" t="s">
        <v>418</v>
      </c>
      <c r="C9" s="509" t="s">
        <v>419</v>
      </c>
    </row>
    <row r="10" spans="1:9" ht="18" customHeight="1" x14ac:dyDescent="0.2">
      <c r="A10" s="512">
        <v>3</v>
      </c>
      <c r="B10" s="506" t="s">
        <v>425</v>
      </c>
      <c r="C10" s="513"/>
    </row>
    <row r="11" spans="1:9" ht="221.25" customHeight="1" thickBot="1" x14ac:dyDescent="0.25">
      <c r="A11" s="1316"/>
      <c r="B11" s="1317"/>
      <c r="C11" s="1318"/>
    </row>
    <row r="12" spans="1:9" ht="18" customHeight="1" x14ac:dyDescent="0.2">
      <c r="A12" s="507" t="s">
        <v>417</v>
      </c>
      <c r="B12" s="508" t="s">
        <v>418</v>
      </c>
      <c r="C12" s="509" t="s">
        <v>419</v>
      </c>
    </row>
    <row r="13" spans="1:9" ht="18" customHeight="1" x14ac:dyDescent="0.2">
      <c r="A13" s="512">
        <v>4</v>
      </c>
      <c r="B13" s="506" t="s">
        <v>426</v>
      </c>
      <c r="C13" s="513"/>
    </row>
    <row r="14" spans="1:9" ht="221.25" customHeight="1" thickBot="1" x14ac:dyDescent="0.25">
      <c r="A14" s="1316"/>
      <c r="B14" s="1317"/>
      <c r="C14" s="1318"/>
    </row>
    <row r="15" spans="1:9" ht="18" customHeight="1" x14ac:dyDescent="0.2">
      <c r="A15" s="507" t="s">
        <v>417</v>
      </c>
      <c r="B15" s="508" t="s">
        <v>418</v>
      </c>
      <c r="C15" s="509" t="s">
        <v>419</v>
      </c>
    </row>
    <row r="16" spans="1:9" ht="18" customHeight="1" x14ac:dyDescent="0.2">
      <c r="A16" s="512"/>
      <c r="B16" s="506"/>
      <c r="C16" s="513" t="s">
        <v>420</v>
      </c>
    </row>
    <row r="17" spans="1:3" ht="221.25" customHeight="1" thickBot="1" x14ac:dyDescent="0.25">
      <c r="A17" s="1316"/>
      <c r="B17" s="1317"/>
      <c r="C17" s="1318"/>
    </row>
    <row r="18" spans="1:3" ht="18" customHeight="1" x14ac:dyDescent="0.2">
      <c r="A18" s="507" t="s">
        <v>417</v>
      </c>
      <c r="B18" s="508" t="s">
        <v>418</v>
      </c>
      <c r="C18" s="509" t="s">
        <v>419</v>
      </c>
    </row>
    <row r="19" spans="1:3" ht="18" customHeight="1" x14ac:dyDescent="0.2">
      <c r="A19" s="512"/>
      <c r="B19" s="506"/>
      <c r="C19" s="513" t="s">
        <v>420</v>
      </c>
    </row>
    <row r="20" spans="1:3" ht="221.25" customHeight="1" thickBot="1" x14ac:dyDescent="0.25">
      <c r="A20" s="1316"/>
      <c r="B20" s="1317"/>
      <c r="C20" s="1318"/>
    </row>
    <row r="21" spans="1:3" ht="18" customHeight="1" x14ac:dyDescent="0.2">
      <c r="A21" s="507" t="s">
        <v>417</v>
      </c>
      <c r="B21" s="508" t="s">
        <v>418</v>
      </c>
      <c r="C21" s="509" t="s">
        <v>419</v>
      </c>
    </row>
    <row r="22" spans="1:3" ht="18" customHeight="1" x14ac:dyDescent="0.2">
      <c r="A22" s="512"/>
      <c r="B22" s="506"/>
      <c r="C22" s="513" t="s">
        <v>420</v>
      </c>
    </row>
    <row r="23" spans="1:3" ht="221.25" customHeight="1" thickBot="1" x14ac:dyDescent="0.25">
      <c r="A23" s="1316"/>
      <c r="B23" s="1317"/>
      <c r="C23" s="1318"/>
    </row>
    <row r="24" spans="1:3" ht="18" customHeight="1" x14ac:dyDescent="0.2">
      <c r="A24" s="507" t="s">
        <v>417</v>
      </c>
      <c r="B24" s="508" t="s">
        <v>418</v>
      </c>
      <c r="C24" s="509" t="s">
        <v>419</v>
      </c>
    </row>
    <row r="25" spans="1:3" ht="18" customHeight="1" x14ac:dyDescent="0.2">
      <c r="A25" s="512"/>
      <c r="B25" s="506"/>
      <c r="C25" s="513" t="s">
        <v>420</v>
      </c>
    </row>
    <row r="26" spans="1:3" ht="221.25" customHeight="1" thickBot="1" x14ac:dyDescent="0.25">
      <c r="A26" s="1316"/>
      <c r="B26" s="1317"/>
      <c r="C26" s="1318"/>
    </row>
    <row r="27" spans="1:3" ht="18" customHeight="1" x14ac:dyDescent="0.2">
      <c r="A27" s="507" t="s">
        <v>417</v>
      </c>
      <c r="B27" s="508" t="s">
        <v>418</v>
      </c>
      <c r="C27" s="509" t="s">
        <v>419</v>
      </c>
    </row>
    <row r="28" spans="1:3" ht="18" customHeight="1" x14ac:dyDescent="0.2">
      <c r="A28" s="512"/>
      <c r="B28" s="506"/>
      <c r="C28" s="513" t="s">
        <v>420</v>
      </c>
    </row>
    <row r="29" spans="1:3" ht="221.25" customHeight="1" thickBot="1" x14ac:dyDescent="0.25">
      <c r="A29" s="1316"/>
      <c r="B29" s="1317"/>
      <c r="C29" s="1318"/>
    </row>
    <row r="30" spans="1:3" ht="18" customHeight="1" x14ac:dyDescent="0.2">
      <c r="A30" s="507" t="s">
        <v>417</v>
      </c>
      <c r="B30" s="508" t="s">
        <v>418</v>
      </c>
      <c r="C30" s="509" t="s">
        <v>419</v>
      </c>
    </row>
    <row r="31" spans="1:3" ht="18" customHeight="1" x14ac:dyDescent="0.2">
      <c r="A31" s="512"/>
      <c r="B31" s="506"/>
      <c r="C31" s="513" t="s">
        <v>420</v>
      </c>
    </row>
    <row r="32" spans="1:3" ht="221.25" customHeight="1" thickBot="1" x14ac:dyDescent="0.25">
      <c r="A32" s="1316"/>
      <c r="B32" s="1317"/>
      <c r="C32" s="1318"/>
    </row>
    <row r="33" spans="1:3" ht="18" customHeight="1" x14ac:dyDescent="0.2">
      <c r="A33" s="507" t="s">
        <v>417</v>
      </c>
      <c r="B33" s="508" t="s">
        <v>418</v>
      </c>
      <c r="C33" s="509" t="s">
        <v>419</v>
      </c>
    </row>
    <row r="34" spans="1:3" ht="18" customHeight="1" x14ac:dyDescent="0.2">
      <c r="A34" s="512"/>
      <c r="B34" s="506"/>
      <c r="C34" s="513" t="s">
        <v>420</v>
      </c>
    </row>
    <row r="35" spans="1:3" ht="221.25" customHeight="1" thickBot="1" x14ac:dyDescent="0.25">
      <c r="A35" s="1316"/>
      <c r="B35" s="1317"/>
      <c r="C35" s="1318"/>
    </row>
    <row r="36" spans="1:3" ht="18" customHeight="1" x14ac:dyDescent="0.2">
      <c r="A36" s="507" t="s">
        <v>417</v>
      </c>
      <c r="B36" s="508" t="s">
        <v>418</v>
      </c>
      <c r="C36" s="509" t="s">
        <v>419</v>
      </c>
    </row>
    <row r="37" spans="1:3" ht="18" customHeight="1" x14ac:dyDescent="0.2">
      <c r="A37" s="512"/>
      <c r="B37" s="506"/>
      <c r="C37" s="513" t="s">
        <v>420</v>
      </c>
    </row>
    <row r="38" spans="1:3" ht="221.25" customHeight="1" thickBot="1" x14ac:dyDescent="0.25">
      <c r="A38" s="1316"/>
      <c r="B38" s="1317"/>
      <c r="C38" s="1318"/>
    </row>
    <row r="39" spans="1:3" ht="18" customHeight="1" x14ac:dyDescent="0.2">
      <c r="A39" s="507" t="s">
        <v>417</v>
      </c>
      <c r="B39" s="508" t="s">
        <v>418</v>
      </c>
      <c r="C39" s="509" t="s">
        <v>419</v>
      </c>
    </row>
    <row r="40" spans="1:3" ht="18" customHeight="1" x14ac:dyDescent="0.2">
      <c r="A40" s="512"/>
      <c r="B40" s="506"/>
      <c r="C40" s="513" t="s">
        <v>420</v>
      </c>
    </row>
    <row r="41" spans="1:3" ht="221.25" customHeight="1" thickBot="1" x14ac:dyDescent="0.25">
      <c r="A41" s="1316"/>
      <c r="B41" s="1317"/>
      <c r="C41" s="1318"/>
    </row>
    <row r="42" spans="1:3" ht="18" customHeight="1" x14ac:dyDescent="0.2">
      <c r="A42" s="507" t="s">
        <v>417</v>
      </c>
      <c r="B42" s="508" t="s">
        <v>418</v>
      </c>
      <c r="C42" s="509" t="s">
        <v>419</v>
      </c>
    </row>
    <row r="43" spans="1:3" ht="18" customHeight="1" x14ac:dyDescent="0.2">
      <c r="A43" s="512"/>
      <c r="B43" s="506"/>
      <c r="C43" s="513" t="s">
        <v>420</v>
      </c>
    </row>
    <row r="44" spans="1:3" ht="221.25" customHeight="1" thickBot="1" x14ac:dyDescent="0.25">
      <c r="A44" s="1316"/>
      <c r="B44" s="1317"/>
      <c r="C44" s="1318"/>
    </row>
    <row r="45" spans="1:3" ht="18" customHeight="1" x14ac:dyDescent="0.2">
      <c r="A45" s="507" t="s">
        <v>417</v>
      </c>
      <c r="B45" s="508" t="s">
        <v>418</v>
      </c>
      <c r="C45" s="509" t="s">
        <v>419</v>
      </c>
    </row>
    <row r="46" spans="1:3" ht="18" customHeight="1" x14ac:dyDescent="0.2">
      <c r="A46" s="512"/>
      <c r="B46" s="506"/>
      <c r="C46" s="513" t="s">
        <v>420</v>
      </c>
    </row>
    <row r="47" spans="1:3" ht="221.25" customHeight="1" thickBot="1" x14ac:dyDescent="0.25">
      <c r="A47" s="1316"/>
      <c r="B47" s="1317"/>
      <c r="C47" s="1318"/>
    </row>
    <row r="48" spans="1:3" ht="18" customHeight="1" x14ac:dyDescent="0.2">
      <c r="A48" s="507" t="s">
        <v>417</v>
      </c>
      <c r="B48" s="508" t="s">
        <v>418</v>
      </c>
      <c r="C48" s="509" t="s">
        <v>419</v>
      </c>
    </row>
    <row r="49" spans="1:3" ht="18" customHeight="1" x14ac:dyDescent="0.2">
      <c r="A49" s="512"/>
      <c r="B49" s="506"/>
      <c r="C49" s="513" t="s">
        <v>420</v>
      </c>
    </row>
    <row r="50" spans="1:3" ht="221.25" customHeight="1" thickBot="1" x14ac:dyDescent="0.25">
      <c r="A50" s="1316"/>
      <c r="B50" s="1317"/>
      <c r="C50" s="1318"/>
    </row>
    <row r="51" spans="1:3" ht="18" customHeight="1" x14ac:dyDescent="0.2">
      <c r="A51" s="507" t="s">
        <v>417</v>
      </c>
      <c r="B51" s="508" t="s">
        <v>418</v>
      </c>
      <c r="C51" s="509" t="s">
        <v>419</v>
      </c>
    </row>
    <row r="52" spans="1:3" ht="18" customHeight="1" x14ac:dyDescent="0.2">
      <c r="A52" s="512"/>
      <c r="B52" s="506"/>
      <c r="C52" s="513" t="s">
        <v>420</v>
      </c>
    </row>
    <row r="53" spans="1:3" ht="221.25" customHeight="1" thickBot="1" x14ac:dyDescent="0.25">
      <c r="A53" s="1316"/>
      <c r="B53" s="1317"/>
      <c r="C53" s="1318"/>
    </row>
    <row r="54" spans="1:3" ht="18" customHeight="1" x14ac:dyDescent="0.2">
      <c r="A54" s="507" t="s">
        <v>417</v>
      </c>
      <c r="B54" s="508" t="s">
        <v>418</v>
      </c>
      <c r="C54" s="509" t="s">
        <v>419</v>
      </c>
    </row>
    <row r="55" spans="1:3" ht="18" customHeight="1" x14ac:dyDescent="0.2">
      <c r="A55" s="512"/>
      <c r="B55" s="506"/>
      <c r="C55" s="513" t="s">
        <v>420</v>
      </c>
    </row>
    <row r="56" spans="1:3" ht="221.25" customHeight="1" thickBot="1" x14ac:dyDescent="0.25">
      <c r="A56" s="1316"/>
      <c r="B56" s="1317"/>
      <c r="C56" s="1318"/>
    </row>
    <row r="57" spans="1:3" ht="18" customHeight="1" x14ac:dyDescent="0.2">
      <c r="A57" s="507" t="s">
        <v>417</v>
      </c>
      <c r="B57" s="508" t="s">
        <v>418</v>
      </c>
      <c r="C57" s="509" t="s">
        <v>419</v>
      </c>
    </row>
    <row r="58" spans="1:3" ht="18" customHeight="1" x14ac:dyDescent="0.2">
      <c r="A58" s="512"/>
      <c r="B58" s="506"/>
      <c r="C58" s="513" t="s">
        <v>420</v>
      </c>
    </row>
    <row r="59" spans="1:3" ht="221.25" customHeight="1" thickBot="1" x14ac:dyDescent="0.25">
      <c r="A59" s="1316"/>
      <c r="B59" s="1317"/>
      <c r="C59" s="1318"/>
    </row>
    <row r="60" spans="1:3" ht="18" customHeight="1" x14ac:dyDescent="0.2">
      <c r="A60" s="507" t="s">
        <v>417</v>
      </c>
      <c r="B60" s="508" t="s">
        <v>418</v>
      </c>
      <c r="C60" s="509" t="s">
        <v>419</v>
      </c>
    </row>
    <row r="61" spans="1:3" ht="18" customHeight="1" x14ac:dyDescent="0.2">
      <c r="A61" s="512"/>
      <c r="B61" s="506"/>
      <c r="C61" s="513" t="s">
        <v>420</v>
      </c>
    </row>
    <row r="62" spans="1:3" ht="221.25" customHeight="1" thickBot="1" x14ac:dyDescent="0.25">
      <c r="A62" s="1316"/>
      <c r="B62" s="1317"/>
      <c r="C62" s="1318"/>
    </row>
    <row r="63" spans="1:3" ht="18" customHeight="1" x14ac:dyDescent="0.2">
      <c r="A63" s="507" t="s">
        <v>417</v>
      </c>
      <c r="B63" s="508" t="s">
        <v>418</v>
      </c>
      <c r="C63" s="509" t="s">
        <v>419</v>
      </c>
    </row>
    <row r="64" spans="1:3" ht="18" customHeight="1" x14ac:dyDescent="0.2">
      <c r="A64" s="512"/>
      <c r="B64" s="506"/>
      <c r="C64" s="513" t="s">
        <v>420</v>
      </c>
    </row>
    <row r="65" spans="1:3" ht="221.25" customHeight="1" thickBot="1" x14ac:dyDescent="0.25">
      <c r="A65" s="1316"/>
      <c r="B65" s="1317"/>
      <c r="C65" s="1318"/>
    </row>
    <row r="66" spans="1:3" ht="18" customHeight="1" x14ac:dyDescent="0.2">
      <c r="A66" s="507" t="s">
        <v>417</v>
      </c>
      <c r="B66" s="508" t="s">
        <v>418</v>
      </c>
      <c r="C66" s="509" t="s">
        <v>419</v>
      </c>
    </row>
    <row r="67" spans="1:3" ht="18" customHeight="1" x14ac:dyDescent="0.2">
      <c r="A67" s="512"/>
      <c r="B67" s="506"/>
      <c r="C67" s="513" t="s">
        <v>420</v>
      </c>
    </row>
    <row r="68" spans="1:3" ht="221.25" customHeight="1" thickBot="1" x14ac:dyDescent="0.25">
      <c r="A68" s="1316"/>
      <c r="B68" s="1317"/>
      <c r="C68" s="1318"/>
    </row>
    <row r="69" spans="1:3" ht="18" customHeight="1" x14ac:dyDescent="0.2">
      <c r="A69" s="507" t="s">
        <v>417</v>
      </c>
      <c r="B69" s="508" t="s">
        <v>418</v>
      </c>
      <c r="C69" s="509" t="s">
        <v>419</v>
      </c>
    </row>
    <row r="70" spans="1:3" ht="18" customHeight="1" x14ac:dyDescent="0.2">
      <c r="A70" s="512"/>
      <c r="B70" s="506"/>
      <c r="C70" s="513" t="s">
        <v>420</v>
      </c>
    </row>
    <row r="71" spans="1:3" ht="221.25" customHeight="1" thickBot="1" x14ac:dyDescent="0.25">
      <c r="A71" s="1316"/>
      <c r="B71" s="1317"/>
      <c r="C71" s="1318"/>
    </row>
    <row r="72" spans="1:3" ht="18" customHeight="1" x14ac:dyDescent="0.2">
      <c r="A72" s="507" t="s">
        <v>417</v>
      </c>
      <c r="B72" s="508" t="s">
        <v>418</v>
      </c>
      <c r="C72" s="509" t="s">
        <v>419</v>
      </c>
    </row>
    <row r="73" spans="1:3" ht="18" customHeight="1" x14ac:dyDescent="0.2">
      <c r="A73" s="512"/>
      <c r="B73" s="506"/>
      <c r="C73" s="513" t="s">
        <v>420</v>
      </c>
    </row>
    <row r="74" spans="1:3" ht="221.25" customHeight="1" thickBot="1" x14ac:dyDescent="0.25">
      <c r="A74" s="1316"/>
      <c r="B74" s="1317"/>
      <c r="C74" s="1318"/>
    </row>
  </sheetData>
  <mergeCells count="25">
    <mergeCell ref="A74:C74"/>
    <mergeCell ref="A56:C56"/>
    <mergeCell ref="A59:C59"/>
    <mergeCell ref="A62:C62"/>
    <mergeCell ref="A65:C65"/>
    <mergeCell ref="A68:C68"/>
    <mergeCell ref="A71:C71"/>
    <mergeCell ref="A53:C53"/>
    <mergeCell ref="A20:C20"/>
    <mergeCell ref="A23:C23"/>
    <mergeCell ref="A26:C26"/>
    <mergeCell ref="A29:C29"/>
    <mergeCell ref="A32:C32"/>
    <mergeCell ref="A35:C35"/>
    <mergeCell ref="A38:C38"/>
    <mergeCell ref="A41:C41"/>
    <mergeCell ref="A44:C44"/>
    <mergeCell ref="A47:C47"/>
    <mergeCell ref="A50:C50"/>
    <mergeCell ref="A17:C17"/>
    <mergeCell ref="A2:C2"/>
    <mergeCell ref="A5:C5"/>
    <mergeCell ref="A8:C8"/>
    <mergeCell ref="A11:C11"/>
    <mergeCell ref="A14:C14"/>
  </mergeCells>
  <phoneticPr fontId="3"/>
  <pageMargins left="0.70866141732283472" right="0.70866141732283472" top="0.74803149606299213" bottom="0.74803149606299213" header="0.31496062992125984" footer="0.31496062992125984"/>
  <pageSetup paperSize="9" orientation="portrait" horizontalDpi="1200" verticalDpi="12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6C066-DEF8-450C-867E-253E34F39070}">
  <sheetPr>
    <tabColor theme="8" tint="0.59999389629810485"/>
  </sheetPr>
  <dimension ref="A1:Q17"/>
  <sheetViews>
    <sheetView view="pageBreakPreview" zoomScale="60" zoomScaleNormal="100" workbookViewId="0">
      <selection activeCell="AJ19" sqref="AJ19"/>
    </sheetView>
  </sheetViews>
  <sheetFormatPr defaultColWidth="9" defaultRowHeight="13" x14ac:dyDescent="0.2"/>
  <cols>
    <col min="1" max="1" width="15.36328125" style="518" customWidth="1"/>
    <col min="2" max="17" width="4.36328125" style="518" customWidth="1"/>
    <col min="18" max="16384" width="9" style="518"/>
  </cols>
  <sheetData>
    <row r="1" spans="1:17" ht="42.75" customHeight="1" x14ac:dyDescent="0.2">
      <c r="A1" s="1327" t="s">
        <v>439</v>
      </c>
      <c r="B1" s="1327"/>
      <c r="C1" s="1327"/>
      <c r="D1" s="1327"/>
      <c r="E1" s="1327"/>
      <c r="F1" s="1327"/>
      <c r="G1" s="1327"/>
      <c r="H1" s="1327"/>
      <c r="I1" s="1327"/>
      <c r="J1" s="1327"/>
      <c r="K1" s="1327"/>
      <c r="L1" s="1327"/>
      <c r="M1" s="1327"/>
      <c r="N1" s="1327"/>
      <c r="O1" s="1327"/>
      <c r="P1" s="1327"/>
      <c r="Q1" s="1327"/>
    </row>
    <row r="2" spans="1:17" ht="42.75" customHeight="1" x14ac:dyDescent="0.2"/>
    <row r="3" spans="1:17" ht="42.75" customHeight="1" x14ac:dyDescent="0.25">
      <c r="B3" s="1328" t="s">
        <v>440</v>
      </c>
      <c r="C3" s="1328"/>
      <c r="D3" s="1328"/>
      <c r="E3" s="1328"/>
      <c r="F3" s="1328"/>
      <c r="G3" s="1328"/>
      <c r="H3" s="1328"/>
      <c r="I3" s="1328"/>
      <c r="J3" s="1328"/>
      <c r="K3" s="1328"/>
      <c r="L3" s="519" t="s">
        <v>441</v>
      </c>
    </row>
    <row r="4" spans="1:17" ht="42.75" customHeight="1" x14ac:dyDescent="0.2"/>
    <row r="5" spans="1:17" ht="42.75" customHeight="1" x14ac:dyDescent="0.2">
      <c r="B5" s="1329" t="s">
        <v>442</v>
      </c>
      <c r="C5" s="1329"/>
      <c r="D5" s="1329"/>
      <c r="E5" s="1329"/>
      <c r="F5" s="1329"/>
      <c r="G5" s="1329"/>
      <c r="H5" s="1329"/>
      <c r="I5" s="1329"/>
      <c r="J5" s="1329"/>
      <c r="K5" s="1329"/>
      <c r="L5" s="1329"/>
      <c r="M5" s="1329"/>
    </row>
    <row r="6" spans="1:17" ht="42.75" customHeight="1" x14ac:dyDescent="0.2">
      <c r="A6" s="520"/>
      <c r="B6" s="520"/>
      <c r="C6" s="520"/>
      <c r="D6" s="520"/>
      <c r="E6" s="520"/>
      <c r="F6" s="520"/>
      <c r="G6" s="1330" t="s">
        <v>443</v>
      </c>
      <c r="H6" s="1330"/>
      <c r="I6" s="1330"/>
      <c r="J6" s="1330"/>
      <c r="K6" s="520" t="s">
        <v>444</v>
      </c>
      <c r="L6" s="1330"/>
      <c r="M6" s="1330"/>
      <c r="N6" s="520" t="s">
        <v>445</v>
      </c>
      <c r="O6" s="1330"/>
      <c r="P6" s="1330"/>
      <c r="Q6" s="520" t="s">
        <v>446</v>
      </c>
    </row>
    <row r="7" spans="1:17" ht="42.75" customHeight="1" x14ac:dyDescent="0.2">
      <c r="A7" s="520" t="s">
        <v>447</v>
      </c>
      <c r="B7" s="520"/>
      <c r="C7" s="520"/>
      <c r="D7" s="520"/>
      <c r="E7" s="520"/>
      <c r="F7" s="520"/>
      <c r="G7" s="520"/>
      <c r="H7" s="520"/>
      <c r="I7" s="520"/>
      <c r="J7" s="520"/>
      <c r="K7" s="520"/>
      <c r="L7" s="520"/>
      <c r="M7" s="520"/>
      <c r="N7" s="520"/>
      <c r="O7" s="520"/>
      <c r="P7" s="520"/>
      <c r="Q7" s="520"/>
    </row>
    <row r="8" spans="1:17" ht="42.75" customHeight="1" thickBot="1" x14ac:dyDescent="0.3">
      <c r="A8" s="521" t="s">
        <v>448</v>
      </c>
      <c r="B8" s="520"/>
      <c r="C8" s="520"/>
      <c r="D8" s="520"/>
      <c r="E8" s="520"/>
      <c r="F8" s="520"/>
      <c r="G8" s="520"/>
      <c r="H8" s="520"/>
      <c r="I8" s="520"/>
      <c r="J8" s="520"/>
      <c r="K8" s="520"/>
      <c r="L8" s="520"/>
      <c r="M8" s="520"/>
      <c r="N8" s="520"/>
      <c r="O8" s="520"/>
      <c r="P8" s="520"/>
      <c r="Q8" s="520"/>
    </row>
    <row r="9" spans="1:17" ht="42.75" customHeight="1" x14ac:dyDescent="0.2">
      <c r="A9" s="522" t="s">
        <v>449</v>
      </c>
      <c r="B9" s="1323"/>
      <c r="C9" s="1323"/>
      <c r="D9" s="1323"/>
      <c r="E9" s="1323"/>
      <c r="F9" s="1323"/>
      <c r="G9" s="1323"/>
      <c r="H9" s="1323"/>
      <c r="I9" s="1323"/>
      <c r="J9" s="1323"/>
      <c r="K9" s="1323"/>
      <c r="L9" s="1323"/>
      <c r="M9" s="1323"/>
      <c r="N9" s="1323"/>
      <c r="O9" s="1323" t="s">
        <v>450</v>
      </c>
      <c r="P9" s="1323"/>
      <c r="Q9" s="1324"/>
    </row>
    <row r="10" spans="1:17" ht="42.75" customHeight="1" thickBot="1" x14ac:dyDescent="0.25">
      <c r="A10" s="523" t="s">
        <v>451</v>
      </c>
      <c r="B10" s="1325"/>
      <c r="C10" s="1325"/>
      <c r="D10" s="1325"/>
      <c r="E10" s="1325"/>
      <c r="F10" s="1325"/>
      <c r="G10" s="1325"/>
      <c r="H10" s="1325"/>
      <c r="I10" s="1325"/>
      <c r="J10" s="1325"/>
      <c r="K10" s="1325"/>
      <c r="L10" s="1325"/>
      <c r="M10" s="1325"/>
      <c r="N10" s="1325"/>
      <c r="O10" s="1325"/>
      <c r="P10" s="1325"/>
      <c r="Q10" s="1326"/>
    </row>
    <row r="11" spans="1:17" ht="42.75" customHeight="1" x14ac:dyDescent="0.25">
      <c r="A11" s="524" t="s">
        <v>452</v>
      </c>
    </row>
    <row r="12" spans="1:17" ht="42.75" customHeight="1" x14ac:dyDescent="0.2">
      <c r="A12" s="1320" t="s">
        <v>453</v>
      </c>
      <c r="B12" s="1320" t="s">
        <v>454</v>
      </c>
      <c r="C12" s="1320"/>
      <c r="D12" s="1320"/>
      <c r="E12" s="526"/>
      <c r="F12" s="527"/>
      <c r="G12" s="527"/>
      <c r="H12" s="528"/>
      <c r="I12" s="1320" t="s">
        <v>455</v>
      </c>
      <c r="J12" s="1320"/>
      <c r="K12" s="1320"/>
      <c r="L12" s="1320"/>
      <c r="M12" s="1320"/>
      <c r="N12" s="1320"/>
      <c r="O12" s="1320"/>
      <c r="P12" s="1320"/>
      <c r="Q12" s="1320"/>
    </row>
    <row r="13" spans="1:17" ht="42.75" customHeight="1" x14ac:dyDescent="0.2">
      <c r="A13" s="1320"/>
      <c r="B13" s="1320" t="s">
        <v>456</v>
      </c>
      <c r="C13" s="1320"/>
      <c r="D13" s="1320"/>
      <c r="E13" s="526"/>
      <c r="F13" s="527"/>
      <c r="G13" s="529"/>
      <c r="H13" s="530"/>
      <c r="I13" s="1320" t="s">
        <v>457</v>
      </c>
      <c r="J13" s="1320"/>
      <c r="K13" s="1320"/>
      <c r="L13" s="1320"/>
      <c r="M13" s="1320"/>
      <c r="N13" s="1320"/>
      <c r="O13" s="1320"/>
      <c r="P13" s="1320"/>
      <c r="Q13" s="1320"/>
    </row>
    <row r="14" spans="1:17" ht="42.75" customHeight="1" x14ac:dyDescent="0.2">
      <c r="A14" s="525" t="s">
        <v>458</v>
      </c>
      <c r="B14" s="531" t="s">
        <v>459</v>
      </c>
      <c r="C14" s="1321" t="s">
        <v>460</v>
      </c>
      <c r="D14" s="1321"/>
      <c r="E14" s="1321"/>
      <c r="F14" s="532" t="s">
        <v>459</v>
      </c>
      <c r="G14" s="1321" t="s">
        <v>461</v>
      </c>
      <c r="H14" s="1321"/>
      <c r="I14" s="1321"/>
      <c r="J14" s="532" t="s">
        <v>459</v>
      </c>
      <c r="K14" s="1321" t="s">
        <v>462</v>
      </c>
      <c r="L14" s="1321"/>
      <c r="M14" s="1321"/>
      <c r="N14" s="532" t="s">
        <v>459</v>
      </c>
      <c r="O14" s="1321" t="s">
        <v>463</v>
      </c>
      <c r="P14" s="1321"/>
      <c r="Q14" s="1322"/>
    </row>
    <row r="15" spans="1:17" ht="42.75" customHeight="1" x14ac:dyDescent="0.2">
      <c r="A15" s="525" t="s">
        <v>464</v>
      </c>
      <c r="B15" s="526"/>
      <c r="C15" s="527"/>
      <c r="D15" s="527"/>
      <c r="E15" s="527"/>
      <c r="F15" s="527"/>
      <c r="G15" s="527"/>
      <c r="H15" s="528"/>
      <c r="I15" s="1320"/>
      <c r="J15" s="1320"/>
      <c r="K15" s="1320"/>
      <c r="L15" s="1320"/>
      <c r="M15" s="1320"/>
      <c r="N15" s="1320"/>
      <c r="O15" s="1320"/>
      <c r="P15" s="1320"/>
      <c r="Q15" s="1320"/>
    </row>
    <row r="16" spans="1:17" ht="42.75" customHeight="1" x14ac:dyDescent="0.2">
      <c r="A16" s="525" t="s">
        <v>465</v>
      </c>
      <c r="B16" s="1320"/>
      <c r="C16" s="1320"/>
      <c r="D16" s="1320"/>
      <c r="E16" s="1320"/>
      <c r="F16" s="1320"/>
      <c r="G16" s="1320"/>
      <c r="H16" s="1320"/>
      <c r="I16" s="1320"/>
      <c r="J16" s="1320"/>
      <c r="K16" s="1320"/>
      <c r="L16" s="1320"/>
      <c r="M16" s="1320"/>
      <c r="N16" s="1320"/>
      <c r="O16" s="1320"/>
      <c r="P16" s="1320"/>
      <c r="Q16" s="1320"/>
    </row>
    <row r="17" spans="1:17" ht="42.75" customHeight="1" x14ac:dyDescent="0.2">
      <c r="A17" s="525" t="s">
        <v>466</v>
      </c>
      <c r="B17" s="1320"/>
      <c r="C17" s="1320"/>
      <c r="D17" s="1320"/>
      <c r="E17" s="1320"/>
      <c r="F17" s="1320"/>
      <c r="G17" s="1320"/>
      <c r="H17" s="1320"/>
      <c r="I17" s="1320"/>
      <c r="J17" s="1320"/>
      <c r="K17" s="1320"/>
      <c r="L17" s="1320"/>
      <c r="M17" s="1320"/>
      <c r="N17" s="1320"/>
      <c r="O17" s="1320"/>
      <c r="P17" s="1320"/>
      <c r="Q17" s="1320"/>
    </row>
  </sheetData>
  <mergeCells count="25">
    <mergeCell ref="A1:Q1"/>
    <mergeCell ref="B3:D3"/>
    <mergeCell ref="E3:K3"/>
    <mergeCell ref="B5:M5"/>
    <mergeCell ref="G6:H6"/>
    <mergeCell ref="I6:J6"/>
    <mergeCell ref="L6:M6"/>
    <mergeCell ref="O6:P6"/>
    <mergeCell ref="B9:N9"/>
    <mergeCell ref="O9:Q10"/>
    <mergeCell ref="B10:N10"/>
    <mergeCell ref="A12:A13"/>
    <mergeCell ref="B12:D12"/>
    <mergeCell ref="I12:K12"/>
    <mergeCell ref="L12:Q12"/>
    <mergeCell ref="B13:D13"/>
    <mergeCell ref="I13:K13"/>
    <mergeCell ref="L13:Q13"/>
    <mergeCell ref="B17:Q17"/>
    <mergeCell ref="C14:E14"/>
    <mergeCell ref="G14:I14"/>
    <mergeCell ref="K14:M14"/>
    <mergeCell ref="O14:Q14"/>
    <mergeCell ref="I15:Q15"/>
    <mergeCell ref="B16:Q16"/>
  </mergeCells>
  <phoneticPr fontId="3"/>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J39"/>
  <sheetViews>
    <sheetView showGridLines="0" view="pageBreakPreview" zoomScaleNormal="100" zoomScaleSheetLayoutView="100" zoomScalePageLayoutView="75" workbookViewId="0">
      <selection sqref="A1:R31"/>
    </sheetView>
  </sheetViews>
  <sheetFormatPr defaultColWidth="9" defaultRowHeight="13" x14ac:dyDescent="0.2"/>
  <cols>
    <col min="1" max="2" width="9.6328125" style="81" customWidth="1"/>
    <col min="3" max="18" width="4.36328125" style="81" customWidth="1"/>
    <col min="19" max="19" width="9" style="81" hidden="1" customWidth="1"/>
    <col min="20" max="20" width="5.26953125" style="81" customWidth="1"/>
    <col min="21" max="256" width="9" style="81"/>
    <col min="257" max="258" width="9.6328125" style="81" customWidth="1"/>
    <col min="259" max="274" width="4.36328125" style="81" customWidth="1"/>
    <col min="275" max="275" width="0" style="81" hidden="1" customWidth="1"/>
    <col min="276" max="276" width="5.26953125" style="81" customWidth="1"/>
    <col min="277" max="512" width="9" style="81"/>
    <col min="513" max="514" width="9.6328125" style="81" customWidth="1"/>
    <col min="515" max="530" width="4.36328125" style="81" customWidth="1"/>
    <col min="531" max="531" width="0" style="81" hidden="1" customWidth="1"/>
    <col min="532" max="532" width="5.26953125" style="81" customWidth="1"/>
    <col min="533" max="768" width="9" style="81"/>
    <col min="769" max="770" width="9.6328125" style="81" customWidth="1"/>
    <col min="771" max="786" width="4.36328125" style="81" customWidth="1"/>
    <col min="787" max="787" width="0" style="81" hidden="1" customWidth="1"/>
    <col min="788" max="788" width="5.26953125" style="81" customWidth="1"/>
    <col min="789" max="1024" width="9" style="81"/>
    <col min="1025" max="1026" width="9.6328125" style="81" customWidth="1"/>
    <col min="1027" max="1042" width="4.36328125" style="81" customWidth="1"/>
    <col min="1043" max="1043" width="0" style="81" hidden="1" customWidth="1"/>
    <col min="1044" max="1044" width="5.26953125" style="81" customWidth="1"/>
    <col min="1045" max="1280" width="9" style="81"/>
    <col min="1281" max="1282" width="9.6328125" style="81" customWidth="1"/>
    <col min="1283" max="1298" width="4.36328125" style="81" customWidth="1"/>
    <col min="1299" max="1299" width="0" style="81" hidden="1" customWidth="1"/>
    <col min="1300" max="1300" width="5.26953125" style="81" customWidth="1"/>
    <col min="1301" max="1536" width="9" style="81"/>
    <col min="1537" max="1538" width="9.6328125" style="81" customWidth="1"/>
    <col min="1539" max="1554" width="4.36328125" style="81" customWidth="1"/>
    <col min="1555" max="1555" width="0" style="81" hidden="1" customWidth="1"/>
    <col min="1556" max="1556" width="5.26953125" style="81" customWidth="1"/>
    <col min="1557" max="1792" width="9" style="81"/>
    <col min="1793" max="1794" width="9.6328125" style="81" customWidth="1"/>
    <col min="1795" max="1810" width="4.36328125" style="81" customWidth="1"/>
    <col min="1811" max="1811" width="0" style="81" hidden="1" customWidth="1"/>
    <col min="1812" max="1812" width="5.26953125" style="81" customWidth="1"/>
    <col min="1813" max="2048" width="9" style="81"/>
    <col min="2049" max="2050" width="9.6328125" style="81" customWidth="1"/>
    <col min="2051" max="2066" width="4.36328125" style="81" customWidth="1"/>
    <col min="2067" max="2067" width="0" style="81" hidden="1" customWidth="1"/>
    <col min="2068" max="2068" width="5.26953125" style="81" customWidth="1"/>
    <col min="2069" max="2304" width="9" style="81"/>
    <col min="2305" max="2306" width="9.6328125" style="81" customWidth="1"/>
    <col min="2307" max="2322" width="4.36328125" style="81" customWidth="1"/>
    <col min="2323" max="2323" width="0" style="81" hidden="1" customWidth="1"/>
    <col min="2324" max="2324" width="5.26953125" style="81" customWidth="1"/>
    <col min="2325" max="2560" width="9" style="81"/>
    <col min="2561" max="2562" width="9.6328125" style="81" customWidth="1"/>
    <col min="2563" max="2578" width="4.36328125" style="81" customWidth="1"/>
    <col min="2579" max="2579" width="0" style="81" hidden="1" customWidth="1"/>
    <col min="2580" max="2580" width="5.26953125" style="81" customWidth="1"/>
    <col min="2581" max="2816" width="9" style="81"/>
    <col min="2817" max="2818" width="9.6328125" style="81" customWidth="1"/>
    <col min="2819" max="2834" width="4.36328125" style="81" customWidth="1"/>
    <col min="2835" max="2835" width="0" style="81" hidden="1" customWidth="1"/>
    <col min="2836" max="2836" width="5.26953125" style="81" customWidth="1"/>
    <col min="2837" max="3072" width="9" style="81"/>
    <col min="3073" max="3074" width="9.6328125" style="81" customWidth="1"/>
    <col min="3075" max="3090" width="4.36328125" style="81" customWidth="1"/>
    <col min="3091" max="3091" width="0" style="81" hidden="1" customWidth="1"/>
    <col min="3092" max="3092" width="5.26953125" style="81" customWidth="1"/>
    <col min="3093" max="3328" width="9" style="81"/>
    <col min="3329" max="3330" width="9.6328125" style="81" customWidth="1"/>
    <col min="3331" max="3346" width="4.36328125" style="81" customWidth="1"/>
    <col min="3347" max="3347" width="0" style="81" hidden="1" customWidth="1"/>
    <col min="3348" max="3348" width="5.26953125" style="81" customWidth="1"/>
    <col min="3349" max="3584" width="9" style="81"/>
    <col min="3585" max="3586" width="9.6328125" style="81" customWidth="1"/>
    <col min="3587" max="3602" width="4.36328125" style="81" customWidth="1"/>
    <col min="3603" max="3603" width="0" style="81" hidden="1" customWidth="1"/>
    <col min="3604" max="3604" width="5.26953125" style="81" customWidth="1"/>
    <col min="3605" max="3840" width="9" style="81"/>
    <col min="3841" max="3842" width="9.6328125" style="81" customWidth="1"/>
    <col min="3843" max="3858" width="4.36328125" style="81" customWidth="1"/>
    <col min="3859" max="3859" width="0" style="81" hidden="1" customWidth="1"/>
    <col min="3860" max="3860" width="5.26953125" style="81" customWidth="1"/>
    <col min="3861" max="4096" width="9" style="81"/>
    <col min="4097" max="4098" width="9.6328125" style="81" customWidth="1"/>
    <col min="4099" max="4114" width="4.36328125" style="81" customWidth="1"/>
    <col min="4115" max="4115" width="0" style="81" hidden="1" customWidth="1"/>
    <col min="4116" max="4116" width="5.26953125" style="81" customWidth="1"/>
    <col min="4117" max="4352" width="9" style="81"/>
    <col min="4353" max="4354" width="9.6328125" style="81" customWidth="1"/>
    <col min="4355" max="4370" width="4.36328125" style="81" customWidth="1"/>
    <col min="4371" max="4371" width="0" style="81" hidden="1" customWidth="1"/>
    <col min="4372" max="4372" width="5.26953125" style="81" customWidth="1"/>
    <col min="4373" max="4608" width="9" style="81"/>
    <col min="4609" max="4610" width="9.6328125" style="81" customWidth="1"/>
    <col min="4611" max="4626" width="4.36328125" style="81" customWidth="1"/>
    <col min="4627" max="4627" width="0" style="81" hidden="1" customWidth="1"/>
    <col min="4628" max="4628" width="5.26953125" style="81" customWidth="1"/>
    <col min="4629" max="4864" width="9" style="81"/>
    <col min="4865" max="4866" width="9.6328125" style="81" customWidth="1"/>
    <col min="4867" max="4882" width="4.36328125" style="81" customWidth="1"/>
    <col min="4883" max="4883" width="0" style="81" hidden="1" customWidth="1"/>
    <col min="4884" max="4884" width="5.26953125" style="81" customWidth="1"/>
    <col min="4885" max="5120" width="9" style="81"/>
    <col min="5121" max="5122" width="9.6328125" style="81" customWidth="1"/>
    <col min="5123" max="5138" width="4.36328125" style="81" customWidth="1"/>
    <col min="5139" max="5139" width="0" style="81" hidden="1" customWidth="1"/>
    <col min="5140" max="5140" width="5.26953125" style="81" customWidth="1"/>
    <col min="5141" max="5376" width="9" style="81"/>
    <col min="5377" max="5378" width="9.6328125" style="81" customWidth="1"/>
    <col min="5379" max="5394" width="4.36328125" style="81" customWidth="1"/>
    <col min="5395" max="5395" width="0" style="81" hidden="1" customWidth="1"/>
    <col min="5396" max="5396" width="5.26953125" style="81" customWidth="1"/>
    <col min="5397" max="5632" width="9" style="81"/>
    <col min="5633" max="5634" width="9.6328125" style="81" customWidth="1"/>
    <col min="5635" max="5650" width="4.36328125" style="81" customWidth="1"/>
    <col min="5651" max="5651" width="0" style="81" hidden="1" customWidth="1"/>
    <col min="5652" max="5652" width="5.26953125" style="81" customWidth="1"/>
    <col min="5653" max="5888" width="9" style="81"/>
    <col min="5889" max="5890" width="9.6328125" style="81" customWidth="1"/>
    <col min="5891" max="5906" width="4.36328125" style="81" customWidth="1"/>
    <col min="5907" max="5907" width="0" style="81" hidden="1" customWidth="1"/>
    <col min="5908" max="5908" width="5.26953125" style="81" customWidth="1"/>
    <col min="5909" max="6144" width="9" style="81"/>
    <col min="6145" max="6146" width="9.6328125" style="81" customWidth="1"/>
    <col min="6147" max="6162" width="4.36328125" style="81" customWidth="1"/>
    <col min="6163" max="6163" width="0" style="81" hidden="1" customWidth="1"/>
    <col min="6164" max="6164" width="5.26953125" style="81" customWidth="1"/>
    <col min="6165" max="6400" width="9" style="81"/>
    <col min="6401" max="6402" width="9.6328125" style="81" customWidth="1"/>
    <col min="6403" max="6418" width="4.36328125" style="81" customWidth="1"/>
    <col min="6419" max="6419" width="0" style="81" hidden="1" customWidth="1"/>
    <col min="6420" max="6420" width="5.26953125" style="81" customWidth="1"/>
    <col min="6421" max="6656" width="9" style="81"/>
    <col min="6657" max="6658" width="9.6328125" style="81" customWidth="1"/>
    <col min="6659" max="6674" width="4.36328125" style="81" customWidth="1"/>
    <col min="6675" max="6675" width="0" style="81" hidden="1" customWidth="1"/>
    <col min="6676" max="6676" width="5.26953125" style="81" customWidth="1"/>
    <col min="6677" max="6912" width="9" style="81"/>
    <col min="6913" max="6914" width="9.6328125" style="81" customWidth="1"/>
    <col min="6915" max="6930" width="4.36328125" style="81" customWidth="1"/>
    <col min="6931" max="6931" width="0" style="81" hidden="1" customWidth="1"/>
    <col min="6932" max="6932" width="5.26953125" style="81" customWidth="1"/>
    <col min="6933" max="7168" width="9" style="81"/>
    <col min="7169" max="7170" width="9.6328125" style="81" customWidth="1"/>
    <col min="7171" max="7186" width="4.36328125" style="81" customWidth="1"/>
    <col min="7187" max="7187" width="0" style="81" hidden="1" customWidth="1"/>
    <col min="7188" max="7188" width="5.26953125" style="81" customWidth="1"/>
    <col min="7189" max="7424" width="9" style="81"/>
    <col min="7425" max="7426" width="9.6328125" style="81" customWidth="1"/>
    <col min="7427" max="7442" width="4.36328125" style="81" customWidth="1"/>
    <col min="7443" max="7443" width="0" style="81" hidden="1" customWidth="1"/>
    <col min="7444" max="7444" width="5.26953125" style="81" customWidth="1"/>
    <col min="7445" max="7680" width="9" style="81"/>
    <col min="7681" max="7682" width="9.6328125" style="81" customWidth="1"/>
    <col min="7683" max="7698" width="4.36328125" style="81" customWidth="1"/>
    <col min="7699" max="7699" width="0" style="81" hidden="1" customWidth="1"/>
    <col min="7700" max="7700" width="5.26953125" style="81" customWidth="1"/>
    <col min="7701" max="7936" width="9" style="81"/>
    <col min="7937" max="7938" width="9.6328125" style="81" customWidth="1"/>
    <col min="7939" max="7954" width="4.36328125" style="81" customWidth="1"/>
    <col min="7955" max="7955" width="0" style="81" hidden="1" customWidth="1"/>
    <col min="7956" max="7956" width="5.26953125" style="81" customWidth="1"/>
    <col min="7957" max="8192" width="9" style="81"/>
    <col min="8193" max="8194" width="9.6328125" style="81" customWidth="1"/>
    <col min="8195" max="8210" width="4.36328125" style="81" customWidth="1"/>
    <col min="8211" max="8211" width="0" style="81" hidden="1" customWidth="1"/>
    <col min="8212" max="8212" width="5.26953125" style="81" customWidth="1"/>
    <col min="8213" max="8448" width="9" style="81"/>
    <col min="8449" max="8450" width="9.6328125" style="81" customWidth="1"/>
    <col min="8451" max="8466" width="4.36328125" style="81" customWidth="1"/>
    <col min="8467" max="8467" width="0" style="81" hidden="1" customWidth="1"/>
    <col min="8468" max="8468" width="5.26953125" style="81" customWidth="1"/>
    <col min="8469" max="8704" width="9" style="81"/>
    <col min="8705" max="8706" width="9.6328125" style="81" customWidth="1"/>
    <col min="8707" max="8722" width="4.36328125" style="81" customWidth="1"/>
    <col min="8723" max="8723" width="0" style="81" hidden="1" customWidth="1"/>
    <col min="8724" max="8724" width="5.26953125" style="81" customWidth="1"/>
    <col min="8725" max="8960" width="9" style="81"/>
    <col min="8961" max="8962" width="9.6328125" style="81" customWidth="1"/>
    <col min="8963" max="8978" width="4.36328125" style="81" customWidth="1"/>
    <col min="8979" max="8979" width="0" style="81" hidden="1" customWidth="1"/>
    <col min="8980" max="8980" width="5.26953125" style="81" customWidth="1"/>
    <col min="8981" max="9216" width="9" style="81"/>
    <col min="9217" max="9218" width="9.6328125" style="81" customWidth="1"/>
    <col min="9219" max="9234" width="4.36328125" style="81" customWidth="1"/>
    <col min="9235" max="9235" width="0" style="81" hidden="1" customWidth="1"/>
    <col min="9236" max="9236" width="5.26953125" style="81" customWidth="1"/>
    <col min="9237" max="9472" width="9" style="81"/>
    <col min="9473" max="9474" width="9.6328125" style="81" customWidth="1"/>
    <col min="9475" max="9490" width="4.36328125" style="81" customWidth="1"/>
    <col min="9491" max="9491" width="0" style="81" hidden="1" customWidth="1"/>
    <col min="9492" max="9492" width="5.26953125" style="81" customWidth="1"/>
    <col min="9493" max="9728" width="9" style="81"/>
    <col min="9729" max="9730" width="9.6328125" style="81" customWidth="1"/>
    <col min="9731" max="9746" width="4.36328125" style="81" customWidth="1"/>
    <col min="9747" max="9747" width="0" style="81" hidden="1" customWidth="1"/>
    <col min="9748" max="9748" width="5.26953125" style="81" customWidth="1"/>
    <col min="9749" max="9984" width="9" style="81"/>
    <col min="9985" max="9986" width="9.6328125" style="81" customWidth="1"/>
    <col min="9987" max="10002" width="4.36328125" style="81" customWidth="1"/>
    <col min="10003" max="10003" width="0" style="81" hidden="1" customWidth="1"/>
    <col min="10004" max="10004" width="5.26953125" style="81" customWidth="1"/>
    <col min="10005" max="10240" width="9" style="81"/>
    <col min="10241" max="10242" width="9.6328125" style="81" customWidth="1"/>
    <col min="10243" max="10258" width="4.36328125" style="81" customWidth="1"/>
    <col min="10259" max="10259" width="0" style="81" hidden="1" customWidth="1"/>
    <col min="10260" max="10260" width="5.26953125" style="81" customWidth="1"/>
    <col min="10261" max="10496" width="9" style="81"/>
    <col min="10497" max="10498" width="9.6328125" style="81" customWidth="1"/>
    <col min="10499" max="10514" width="4.36328125" style="81" customWidth="1"/>
    <col min="10515" max="10515" width="0" style="81" hidden="1" customWidth="1"/>
    <col min="10516" max="10516" width="5.26953125" style="81" customWidth="1"/>
    <col min="10517" max="10752" width="9" style="81"/>
    <col min="10753" max="10754" width="9.6328125" style="81" customWidth="1"/>
    <col min="10755" max="10770" width="4.36328125" style="81" customWidth="1"/>
    <col min="10771" max="10771" width="0" style="81" hidden="1" customWidth="1"/>
    <col min="10772" max="10772" width="5.26953125" style="81" customWidth="1"/>
    <col min="10773" max="11008" width="9" style="81"/>
    <col min="11009" max="11010" width="9.6328125" style="81" customWidth="1"/>
    <col min="11011" max="11026" width="4.36328125" style="81" customWidth="1"/>
    <col min="11027" max="11027" width="0" style="81" hidden="1" customWidth="1"/>
    <col min="11028" max="11028" width="5.26953125" style="81" customWidth="1"/>
    <col min="11029" max="11264" width="9" style="81"/>
    <col min="11265" max="11266" width="9.6328125" style="81" customWidth="1"/>
    <col min="11267" max="11282" width="4.36328125" style="81" customWidth="1"/>
    <col min="11283" max="11283" width="0" style="81" hidden="1" customWidth="1"/>
    <col min="11284" max="11284" width="5.26953125" style="81" customWidth="1"/>
    <col min="11285" max="11520" width="9" style="81"/>
    <col min="11521" max="11522" width="9.6328125" style="81" customWidth="1"/>
    <col min="11523" max="11538" width="4.36328125" style="81" customWidth="1"/>
    <col min="11539" max="11539" width="0" style="81" hidden="1" customWidth="1"/>
    <col min="11540" max="11540" width="5.26953125" style="81" customWidth="1"/>
    <col min="11541" max="11776" width="9" style="81"/>
    <col min="11777" max="11778" width="9.6328125" style="81" customWidth="1"/>
    <col min="11779" max="11794" width="4.36328125" style="81" customWidth="1"/>
    <col min="11795" max="11795" width="0" style="81" hidden="1" customWidth="1"/>
    <col min="11796" max="11796" width="5.26953125" style="81" customWidth="1"/>
    <col min="11797" max="12032" width="9" style="81"/>
    <col min="12033" max="12034" width="9.6328125" style="81" customWidth="1"/>
    <col min="12035" max="12050" width="4.36328125" style="81" customWidth="1"/>
    <col min="12051" max="12051" width="0" style="81" hidden="1" customWidth="1"/>
    <col min="12052" max="12052" width="5.26953125" style="81" customWidth="1"/>
    <col min="12053" max="12288" width="9" style="81"/>
    <col min="12289" max="12290" width="9.6328125" style="81" customWidth="1"/>
    <col min="12291" max="12306" width="4.36328125" style="81" customWidth="1"/>
    <col min="12307" max="12307" width="0" style="81" hidden="1" customWidth="1"/>
    <col min="12308" max="12308" width="5.26953125" style="81" customWidth="1"/>
    <col min="12309" max="12544" width="9" style="81"/>
    <col min="12545" max="12546" width="9.6328125" style="81" customWidth="1"/>
    <col min="12547" max="12562" width="4.36328125" style="81" customWidth="1"/>
    <col min="12563" max="12563" width="0" style="81" hidden="1" customWidth="1"/>
    <col min="12564" max="12564" width="5.26953125" style="81" customWidth="1"/>
    <col min="12565" max="12800" width="9" style="81"/>
    <col min="12801" max="12802" width="9.6328125" style="81" customWidth="1"/>
    <col min="12803" max="12818" width="4.36328125" style="81" customWidth="1"/>
    <col min="12819" max="12819" width="0" style="81" hidden="1" customWidth="1"/>
    <col min="12820" max="12820" width="5.26953125" style="81" customWidth="1"/>
    <col min="12821" max="13056" width="9" style="81"/>
    <col min="13057" max="13058" width="9.6328125" style="81" customWidth="1"/>
    <col min="13059" max="13074" width="4.36328125" style="81" customWidth="1"/>
    <col min="13075" max="13075" width="0" style="81" hidden="1" customWidth="1"/>
    <col min="13076" max="13076" width="5.26953125" style="81" customWidth="1"/>
    <col min="13077" max="13312" width="9" style="81"/>
    <col min="13313" max="13314" width="9.6328125" style="81" customWidth="1"/>
    <col min="13315" max="13330" width="4.36328125" style="81" customWidth="1"/>
    <col min="13331" max="13331" width="0" style="81" hidden="1" customWidth="1"/>
    <col min="13332" max="13332" width="5.26953125" style="81" customWidth="1"/>
    <col min="13333" max="13568" width="9" style="81"/>
    <col min="13569" max="13570" width="9.6328125" style="81" customWidth="1"/>
    <col min="13571" max="13586" width="4.36328125" style="81" customWidth="1"/>
    <col min="13587" max="13587" width="0" style="81" hidden="1" customWidth="1"/>
    <col min="13588" max="13588" width="5.26953125" style="81" customWidth="1"/>
    <col min="13589" max="13824" width="9" style="81"/>
    <col min="13825" max="13826" width="9.6328125" style="81" customWidth="1"/>
    <col min="13827" max="13842" width="4.36328125" style="81" customWidth="1"/>
    <col min="13843" max="13843" width="0" style="81" hidden="1" customWidth="1"/>
    <col min="13844" max="13844" width="5.26953125" style="81" customWidth="1"/>
    <col min="13845" max="14080" width="9" style="81"/>
    <col min="14081" max="14082" width="9.6328125" style="81" customWidth="1"/>
    <col min="14083" max="14098" width="4.36328125" style="81" customWidth="1"/>
    <col min="14099" max="14099" width="0" style="81" hidden="1" customWidth="1"/>
    <col min="14100" max="14100" width="5.26953125" style="81" customWidth="1"/>
    <col min="14101" max="14336" width="9" style="81"/>
    <col min="14337" max="14338" width="9.6328125" style="81" customWidth="1"/>
    <col min="14339" max="14354" width="4.36328125" style="81" customWidth="1"/>
    <col min="14355" max="14355" width="0" style="81" hidden="1" customWidth="1"/>
    <col min="14356" max="14356" width="5.26953125" style="81" customWidth="1"/>
    <col min="14357" max="14592" width="9" style="81"/>
    <col min="14593" max="14594" width="9.6328125" style="81" customWidth="1"/>
    <col min="14595" max="14610" width="4.36328125" style="81" customWidth="1"/>
    <col min="14611" max="14611" width="0" style="81" hidden="1" customWidth="1"/>
    <col min="14612" max="14612" width="5.26953125" style="81" customWidth="1"/>
    <col min="14613" max="14848" width="9" style="81"/>
    <col min="14849" max="14850" width="9.6328125" style="81" customWidth="1"/>
    <col min="14851" max="14866" width="4.36328125" style="81" customWidth="1"/>
    <col min="14867" max="14867" width="0" style="81" hidden="1" customWidth="1"/>
    <col min="14868" max="14868" width="5.26953125" style="81" customWidth="1"/>
    <col min="14869" max="15104" width="9" style="81"/>
    <col min="15105" max="15106" width="9.6328125" style="81" customWidth="1"/>
    <col min="15107" max="15122" width="4.36328125" style="81" customWidth="1"/>
    <col min="15123" max="15123" width="0" style="81" hidden="1" customWidth="1"/>
    <col min="15124" max="15124" width="5.26953125" style="81" customWidth="1"/>
    <col min="15125" max="15360" width="9" style="81"/>
    <col min="15361" max="15362" width="9.6328125" style="81" customWidth="1"/>
    <col min="15363" max="15378" width="4.36328125" style="81" customWidth="1"/>
    <col min="15379" max="15379" width="0" style="81" hidden="1" customWidth="1"/>
    <col min="15380" max="15380" width="5.26953125" style="81" customWidth="1"/>
    <col min="15381" max="15616" width="9" style="81"/>
    <col min="15617" max="15618" width="9.6328125" style="81" customWidth="1"/>
    <col min="15619" max="15634" width="4.36328125" style="81" customWidth="1"/>
    <col min="15635" max="15635" width="0" style="81" hidden="1" customWidth="1"/>
    <col min="15636" max="15636" width="5.26953125" style="81" customWidth="1"/>
    <col min="15637" max="15872" width="9" style="81"/>
    <col min="15873" max="15874" width="9.6328125" style="81" customWidth="1"/>
    <col min="15875" max="15890" width="4.36328125" style="81" customWidth="1"/>
    <col min="15891" max="15891" width="0" style="81" hidden="1" customWidth="1"/>
    <col min="15892" max="15892" width="5.26953125" style="81" customWidth="1"/>
    <col min="15893" max="16128" width="9" style="81"/>
    <col min="16129" max="16130" width="9.6328125" style="81" customWidth="1"/>
    <col min="16131" max="16146" width="4.36328125" style="81" customWidth="1"/>
    <col min="16147" max="16147" width="0" style="81" hidden="1" customWidth="1"/>
    <col min="16148" max="16148" width="5.26953125" style="81" customWidth="1"/>
    <col min="16149" max="16384" width="9" style="81"/>
  </cols>
  <sheetData>
    <row r="1" spans="1:36" s="60" customFormat="1" ht="25.5" customHeight="1" x14ac:dyDescent="0.2">
      <c r="Q1" s="61" t="s">
        <v>86</v>
      </c>
      <c r="T1" s="61"/>
      <c r="U1" s="61" t="s">
        <v>86</v>
      </c>
    </row>
    <row r="2" spans="1:36" s="60" customFormat="1" ht="25.5" customHeight="1" x14ac:dyDescent="0.2">
      <c r="A2" s="747" t="s">
        <v>331</v>
      </c>
      <c r="B2" s="747"/>
      <c r="C2" s="747"/>
      <c r="D2" s="747"/>
      <c r="E2" s="747"/>
      <c r="F2" s="747"/>
      <c r="G2" s="747"/>
      <c r="H2" s="747"/>
      <c r="I2" s="747"/>
      <c r="J2" s="747"/>
      <c r="K2" s="747"/>
      <c r="L2" s="747"/>
      <c r="M2" s="747"/>
      <c r="N2" s="747"/>
      <c r="O2" s="747"/>
      <c r="P2" s="747"/>
      <c r="Q2" s="747"/>
      <c r="R2" s="62"/>
      <c r="U2" s="748" t="s">
        <v>87</v>
      </c>
      <c r="V2" s="748"/>
      <c r="W2" s="748"/>
      <c r="X2" s="748"/>
      <c r="Y2" s="748"/>
      <c r="Z2" s="748"/>
      <c r="AA2" s="748"/>
      <c r="AB2" s="748"/>
      <c r="AC2" s="62"/>
      <c r="AD2" s="62"/>
      <c r="AE2" s="62"/>
      <c r="AF2" s="62"/>
      <c r="AG2" s="62"/>
      <c r="AH2" s="62"/>
      <c r="AI2" s="62"/>
    </row>
    <row r="3" spans="1:36" s="60" customFormat="1" ht="25.5" customHeight="1" x14ac:dyDescent="0.2">
      <c r="A3" s="61"/>
      <c r="T3" s="61"/>
      <c r="U3" s="748"/>
      <c r="V3" s="748"/>
      <c r="W3" s="748"/>
      <c r="X3" s="748"/>
      <c r="Y3" s="748"/>
      <c r="Z3" s="748"/>
      <c r="AA3" s="748"/>
      <c r="AB3" s="748"/>
    </row>
    <row r="4" spans="1:36" s="60" customFormat="1" ht="25.5" customHeight="1" x14ac:dyDescent="0.2">
      <c r="A4" s="749" t="s">
        <v>332</v>
      </c>
      <c r="B4" s="749"/>
      <c r="C4" s="749"/>
      <c r="D4" s="749"/>
      <c r="E4" s="749"/>
      <c r="F4" s="749"/>
      <c r="G4" s="749"/>
      <c r="H4" s="749"/>
      <c r="I4" s="749"/>
      <c r="J4" s="749"/>
      <c r="K4" s="749"/>
      <c r="L4" s="749"/>
      <c r="M4" s="749"/>
      <c r="N4" s="749"/>
      <c r="O4" s="749"/>
      <c r="P4" s="749"/>
      <c r="Q4" s="749"/>
      <c r="R4" s="749"/>
      <c r="T4" s="63" t="s">
        <v>88</v>
      </c>
      <c r="U4" s="748"/>
      <c r="V4" s="748"/>
      <c r="W4" s="748"/>
      <c r="X4" s="748"/>
      <c r="Y4" s="748"/>
      <c r="Z4" s="748"/>
      <c r="AA4" s="748"/>
      <c r="AB4" s="748"/>
      <c r="AC4" s="63"/>
      <c r="AD4" s="63"/>
      <c r="AE4" s="63"/>
      <c r="AF4" s="63"/>
      <c r="AG4" s="63"/>
      <c r="AH4" s="63"/>
      <c r="AI4" s="63"/>
      <c r="AJ4" s="63"/>
    </row>
    <row r="5" spans="1:36" s="60" customFormat="1" ht="25.5" customHeight="1" x14ac:dyDescent="0.2">
      <c r="A5" s="749"/>
      <c r="B5" s="749"/>
      <c r="C5" s="749"/>
      <c r="D5" s="749"/>
      <c r="E5" s="749"/>
      <c r="F5" s="749"/>
      <c r="G5" s="749"/>
      <c r="H5" s="749"/>
      <c r="I5" s="749"/>
      <c r="J5" s="749"/>
      <c r="K5" s="749"/>
      <c r="L5" s="749"/>
      <c r="M5" s="749"/>
      <c r="N5" s="749"/>
      <c r="O5" s="749"/>
      <c r="P5" s="749"/>
      <c r="Q5" s="749"/>
      <c r="R5" s="749"/>
      <c r="T5" s="63"/>
      <c r="U5" s="748"/>
      <c r="V5" s="748"/>
      <c r="W5" s="748"/>
      <c r="X5" s="748"/>
      <c r="Y5" s="748"/>
      <c r="Z5" s="748"/>
      <c r="AA5" s="748"/>
      <c r="AB5" s="748"/>
      <c r="AC5" s="63"/>
      <c r="AD5" s="63"/>
      <c r="AE5" s="63"/>
      <c r="AF5" s="63"/>
      <c r="AG5" s="63"/>
      <c r="AH5" s="63"/>
      <c r="AI5" s="63"/>
      <c r="AJ5" s="63"/>
    </row>
    <row r="6" spans="1:36" s="60" customFormat="1" ht="25.5" customHeight="1" x14ac:dyDescent="0.2">
      <c r="A6" s="750" t="str">
        <f>+交付別添2!A5</f>
        <v>令和　  年　  月　  日</v>
      </c>
      <c r="B6" s="750"/>
      <c r="C6" s="750"/>
      <c r="D6" s="750"/>
      <c r="E6" s="63"/>
      <c r="F6" s="63"/>
      <c r="G6" s="63"/>
      <c r="H6" s="63"/>
      <c r="I6" s="63"/>
      <c r="J6" s="63"/>
      <c r="K6" s="63"/>
      <c r="L6" s="63"/>
      <c r="M6" s="63"/>
      <c r="N6" s="63"/>
      <c r="O6" s="63"/>
      <c r="P6" s="63"/>
      <c r="Q6" s="63"/>
      <c r="R6" s="63"/>
      <c r="T6" s="63"/>
      <c r="U6" s="748"/>
      <c r="V6" s="748"/>
      <c r="W6" s="748"/>
      <c r="X6" s="748"/>
      <c r="Y6" s="748"/>
      <c r="Z6" s="748"/>
      <c r="AA6" s="748"/>
      <c r="AB6" s="748"/>
      <c r="AC6" s="63"/>
      <c r="AD6" s="63"/>
      <c r="AE6" s="63"/>
      <c r="AF6" s="63"/>
      <c r="AG6" s="63"/>
      <c r="AH6" s="63"/>
      <c r="AI6" s="63"/>
      <c r="AJ6" s="63"/>
    </row>
    <row r="7" spans="1:36" s="60" customFormat="1" ht="25.5" customHeight="1" x14ac:dyDescent="0.2">
      <c r="F7" s="762" t="str">
        <f>+交付別添2!F6</f>
        <v xml:space="preserve"> （一級）建築士　　登録                 号</v>
      </c>
      <c r="G7" s="762"/>
      <c r="H7" s="762"/>
      <c r="I7" s="762"/>
      <c r="J7" s="762"/>
      <c r="K7" s="762"/>
      <c r="L7" s="762"/>
      <c r="M7" s="762"/>
      <c r="N7" s="762"/>
      <c r="O7" s="762"/>
      <c r="P7" s="762"/>
      <c r="Q7" s="762"/>
      <c r="T7" s="63"/>
      <c r="U7" s="748"/>
      <c r="V7" s="748"/>
      <c r="W7" s="748"/>
      <c r="X7" s="748"/>
      <c r="Y7" s="748"/>
      <c r="Z7" s="748"/>
      <c r="AA7" s="748"/>
      <c r="AB7" s="748"/>
      <c r="AC7" s="63"/>
      <c r="AD7" s="63"/>
      <c r="AE7" s="63"/>
      <c r="AF7" s="63"/>
      <c r="AG7" s="63"/>
      <c r="AH7" s="63"/>
      <c r="AI7" s="63"/>
      <c r="AJ7" s="63"/>
    </row>
    <row r="8" spans="1:36" s="60" customFormat="1" ht="25.5" customHeight="1" x14ac:dyDescent="0.2">
      <c r="A8" s="61"/>
      <c r="J8" s="149" t="s">
        <v>50</v>
      </c>
      <c r="M8" s="762">
        <f>+交付別添2!M7</f>
        <v>0</v>
      </c>
      <c r="N8" s="762"/>
      <c r="O8" s="762"/>
      <c r="P8" s="762"/>
      <c r="Q8" s="762"/>
      <c r="U8" s="748"/>
      <c r="V8" s="748"/>
      <c r="W8" s="748"/>
      <c r="X8" s="748"/>
      <c r="Y8" s="748"/>
      <c r="Z8" s="748"/>
      <c r="AA8" s="748"/>
      <c r="AB8" s="748"/>
    </row>
    <row r="9" spans="1:36" s="60" customFormat="1" ht="25.5" customHeight="1" x14ac:dyDescent="0.2">
      <c r="A9" s="751" t="s">
        <v>52</v>
      </c>
      <c r="B9" s="751"/>
      <c r="C9" s="751"/>
      <c r="D9" s="751"/>
      <c r="E9" s="751"/>
      <c r="F9" s="751"/>
      <c r="G9" s="751"/>
      <c r="H9" s="751"/>
      <c r="I9" s="751"/>
      <c r="J9" s="751"/>
      <c r="K9" s="751"/>
      <c r="L9" s="751"/>
      <c r="M9" s="751"/>
      <c r="N9" s="751"/>
      <c r="O9" s="751"/>
      <c r="P9" s="751"/>
      <c r="Q9" s="751"/>
      <c r="R9" s="751"/>
      <c r="T9" s="64"/>
      <c r="U9" s="748"/>
      <c r="V9" s="748"/>
      <c r="W9" s="748"/>
      <c r="X9" s="748"/>
      <c r="Y9" s="748"/>
      <c r="Z9" s="748"/>
      <c r="AA9" s="748"/>
      <c r="AB9" s="748"/>
      <c r="AF9" s="65"/>
    </row>
    <row r="10" spans="1:36" s="60" customFormat="1" ht="25.5" customHeight="1" x14ac:dyDescent="0.2">
      <c r="A10" s="150" t="s">
        <v>53</v>
      </c>
      <c r="U10" s="748"/>
      <c r="V10" s="748"/>
      <c r="W10" s="748"/>
      <c r="X10" s="748"/>
      <c r="Y10" s="748"/>
      <c r="Z10" s="748"/>
      <c r="AA10" s="748"/>
      <c r="AB10" s="748"/>
    </row>
    <row r="11" spans="1:36" s="60" customFormat="1" ht="33.75" customHeight="1" x14ac:dyDescent="0.2">
      <c r="A11" s="752" t="s">
        <v>54</v>
      </c>
      <c r="B11" s="753"/>
      <c r="C11" s="754" t="str">
        <f>+交付別添2!C11</f>
        <v>あおもり発の積雪寒冷地型住宅最適化プロジェクト</v>
      </c>
      <c r="D11" s="755"/>
      <c r="E11" s="755"/>
      <c r="F11" s="755"/>
      <c r="G11" s="755"/>
      <c r="H11" s="755"/>
      <c r="I11" s="755"/>
      <c r="J11" s="755"/>
      <c r="K11" s="755"/>
      <c r="L11" s="755"/>
      <c r="M11" s="755"/>
      <c r="N11" s="755"/>
      <c r="O11" s="755"/>
      <c r="P11" s="755"/>
      <c r="Q11" s="755"/>
      <c r="R11" s="756"/>
      <c r="U11" s="748"/>
      <c r="V11" s="748"/>
      <c r="W11" s="748"/>
      <c r="X11" s="748"/>
      <c r="Y11" s="748"/>
      <c r="Z11" s="748"/>
      <c r="AA11" s="748"/>
      <c r="AB11" s="748"/>
    </row>
    <row r="12" spans="1:36" s="60" customFormat="1" ht="33.75" customHeight="1" x14ac:dyDescent="0.2">
      <c r="A12" s="757" t="s">
        <v>55</v>
      </c>
      <c r="B12" s="758"/>
      <c r="C12" s="759">
        <f>交付別添2!C12</f>
        <v>0</v>
      </c>
      <c r="D12" s="760"/>
      <c r="E12" s="760"/>
      <c r="F12" s="760"/>
      <c r="G12" s="760"/>
      <c r="H12" s="760"/>
      <c r="I12" s="760"/>
      <c r="J12" s="760"/>
      <c r="K12" s="760"/>
      <c r="L12" s="760"/>
      <c r="M12" s="760"/>
      <c r="N12" s="760"/>
      <c r="O12" s="760"/>
      <c r="P12" s="760"/>
      <c r="Q12" s="760"/>
      <c r="R12" s="761"/>
      <c r="U12" s="748"/>
      <c r="V12" s="748"/>
      <c r="W12" s="748"/>
      <c r="X12" s="748"/>
      <c r="Y12" s="748"/>
      <c r="Z12" s="748"/>
      <c r="AA12" s="748"/>
      <c r="AB12" s="748"/>
    </row>
    <row r="13" spans="1:36" s="60" customFormat="1" ht="33.75" customHeight="1" x14ac:dyDescent="0.2">
      <c r="A13" s="757" t="s">
        <v>8</v>
      </c>
      <c r="B13" s="758"/>
      <c r="C13" s="759">
        <f>交付別添2!C13</f>
        <v>0</v>
      </c>
      <c r="D13" s="760"/>
      <c r="E13" s="760"/>
      <c r="F13" s="760"/>
      <c r="G13" s="760"/>
      <c r="H13" s="760"/>
      <c r="I13" s="760"/>
      <c r="J13" s="760"/>
      <c r="K13" s="760"/>
      <c r="L13" s="760"/>
      <c r="M13" s="760"/>
      <c r="N13" s="760"/>
      <c r="O13" s="760"/>
      <c r="P13" s="760"/>
      <c r="Q13" s="760"/>
      <c r="R13" s="761"/>
      <c r="U13" s="66"/>
      <c r="V13" s="66"/>
      <c r="W13" s="66"/>
      <c r="X13" s="66"/>
      <c r="Y13" s="66"/>
      <c r="Z13" s="66"/>
      <c r="AA13" s="66"/>
      <c r="AB13" s="66"/>
    </row>
    <row r="14" spans="1:36" s="60" customFormat="1" ht="33.75" customHeight="1" x14ac:dyDescent="0.2">
      <c r="A14" s="763" t="s">
        <v>56</v>
      </c>
      <c r="B14" s="764"/>
      <c r="C14" s="67" t="str">
        <f>+交付別添2!C14</f>
        <v>□</v>
      </c>
      <c r="D14" s="68" t="s">
        <v>57</v>
      </c>
      <c r="E14" s="69"/>
      <c r="F14" s="70" t="str">
        <f>+交付別添2!F14</f>
        <v>■</v>
      </c>
      <c r="G14" s="68" t="s">
        <v>58</v>
      </c>
      <c r="H14" s="68"/>
      <c r="I14" s="69"/>
      <c r="J14" s="70" t="str">
        <f>+交付別添2!J14</f>
        <v>□</v>
      </c>
      <c r="K14" s="68" t="s">
        <v>59</v>
      </c>
      <c r="L14" s="71"/>
      <c r="M14" s="68"/>
      <c r="N14" s="70" t="str">
        <f>+交付別添2!N14</f>
        <v>□</v>
      </c>
      <c r="O14" s="72" t="str">
        <f>+交付別添2!O14</f>
        <v>その他（　　）</v>
      </c>
      <c r="P14" s="72"/>
      <c r="Q14" s="72"/>
      <c r="R14" s="73"/>
      <c r="S14" s="60" t="s">
        <v>42</v>
      </c>
      <c r="U14" s="66"/>
      <c r="V14" s="66"/>
      <c r="W14" s="66"/>
      <c r="X14" s="66"/>
      <c r="Y14" s="66"/>
      <c r="Z14" s="66"/>
      <c r="AA14" s="66"/>
      <c r="AB14" s="66"/>
    </row>
    <row r="15" spans="1:36" s="60" customFormat="1" ht="33.75" customHeight="1" x14ac:dyDescent="0.2">
      <c r="A15" s="765" t="s">
        <v>61</v>
      </c>
      <c r="B15" s="766"/>
      <c r="C15" s="67" t="str">
        <f>+交付別添2!C15</f>
        <v>■</v>
      </c>
      <c r="D15" s="74" t="s">
        <v>62</v>
      </c>
      <c r="E15" s="70" t="str">
        <f>+交付別添2!E15</f>
        <v>□</v>
      </c>
      <c r="F15" s="74" t="s">
        <v>63</v>
      </c>
      <c r="G15" s="74"/>
      <c r="H15" s="70" t="str">
        <f>+交付別添2!H15</f>
        <v>□</v>
      </c>
      <c r="I15" s="74" t="s">
        <v>64</v>
      </c>
      <c r="J15" s="68"/>
      <c r="K15" s="70" t="str">
        <f>+交付別添2!K15</f>
        <v>□</v>
      </c>
      <c r="L15" s="74" t="s">
        <v>65</v>
      </c>
      <c r="M15" s="68"/>
      <c r="N15" s="70" t="str">
        <f>+交付別添2!N15</f>
        <v>□</v>
      </c>
      <c r="O15" s="72" t="str">
        <f>+交付別添2!O15</f>
        <v>その他（　　）</v>
      </c>
      <c r="P15" s="72"/>
      <c r="Q15" s="72"/>
      <c r="R15" s="73"/>
      <c r="S15" s="60" t="s">
        <v>4</v>
      </c>
    </row>
    <row r="16" spans="1:36" s="60" customFormat="1" ht="16.5" customHeight="1" x14ac:dyDescent="0.2">
      <c r="A16" s="767" t="s">
        <v>83</v>
      </c>
      <c r="B16" s="768"/>
      <c r="C16" s="767" t="s">
        <v>84</v>
      </c>
      <c r="D16" s="771"/>
      <c r="E16" s="771"/>
      <c r="F16" s="774" t="s">
        <v>66</v>
      </c>
      <c r="G16" s="776">
        <f>+交付別添2!G16</f>
        <v>0</v>
      </c>
      <c r="H16" s="776">
        <f>+交付別添2!H16</f>
        <v>0</v>
      </c>
      <c r="I16" s="778" t="s">
        <v>67</v>
      </c>
      <c r="J16" s="774" t="s">
        <v>68</v>
      </c>
      <c r="K16" s="774" t="s">
        <v>69</v>
      </c>
      <c r="L16" s="782">
        <f>+交付別添2!L16</f>
        <v>0</v>
      </c>
      <c r="M16" s="784" t="s">
        <v>70</v>
      </c>
      <c r="N16" s="75"/>
      <c r="O16" s="786" t="s">
        <v>71</v>
      </c>
      <c r="P16" s="782">
        <f>+交付別添2!P16</f>
        <v>0</v>
      </c>
      <c r="Q16" s="784" t="s">
        <v>70</v>
      </c>
      <c r="R16" s="780"/>
    </row>
    <row r="17" spans="1:18" s="60" customFormat="1" ht="16.5" customHeight="1" x14ac:dyDescent="0.2">
      <c r="A17" s="769"/>
      <c r="B17" s="770"/>
      <c r="C17" s="772"/>
      <c r="D17" s="773"/>
      <c r="E17" s="773"/>
      <c r="F17" s="775"/>
      <c r="G17" s="777">
        <f>+交付別添2!G17</f>
        <v>0</v>
      </c>
      <c r="H17" s="777">
        <f>+交付別添2!H17</f>
        <v>0</v>
      </c>
      <c r="I17" s="779"/>
      <c r="J17" s="775"/>
      <c r="K17" s="775"/>
      <c r="L17" s="783">
        <f>+交付別添2!L17</f>
        <v>0</v>
      </c>
      <c r="M17" s="785"/>
      <c r="N17" s="76"/>
      <c r="O17" s="787"/>
      <c r="P17" s="783">
        <f>+交付別添2!P17</f>
        <v>0</v>
      </c>
      <c r="Q17" s="785"/>
      <c r="R17" s="781"/>
    </row>
    <row r="18" spans="1:18" s="60" customFormat="1" ht="33.75" customHeight="1" x14ac:dyDescent="0.2">
      <c r="A18" s="792" t="s">
        <v>89</v>
      </c>
      <c r="B18" s="793"/>
      <c r="C18" s="67" t="s">
        <v>5</v>
      </c>
      <c r="D18" s="77" t="s">
        <v>10</v>
      </c>
      <c r="E18" s="70" t="s">
        <v>5</v>
      </c>
      <c r="F18" s="77" t="s">
        <v>90</v>
      </c>
      <c r="G18" s="794" t="s">
        <v>91</v>
      </c>
      <c r="H18" s="794"/>
      <c r="I18" s="794"/>
      <c r="J18" s="794"/>
      <c r="K18" s="794"/>
      <c r="L18" s="794"/>
      <c r="M18" s="794"/>
      <c r="N18" s="70" t="s">
        <v>5</v>
      </c>
      <c r="O18" s="78" t="s">
        <v>92</v>
      </c>
      <c r="P18" s="70" t="s">
        <v>5</v>
      </c>
      <c r="Q18" s="78" t="s">
        <v>93</v>
      </c>
      <c r="R18" s="79"/>
    </row>
    <row r="19" spans="1:18" s="60" customFormat="1" ht="25.5" customHeight="1" x14ac:dyDescent="0.2">
      <c r="A19" s="795" t="s">
        <v>72</v>
      </c>
      <c r="B19" s="795"/>
      <c r="C19" s="795"/>
      <c r="D19" s="795"/>
      <c r="E19" s="795"/>
      <c r="F19" s="795"/>
      <c r="G19" s="795"/>
      <c r="H19" s="795"/>
      <c r="I19" s="795"/>
      <c r="J19" s="795"/>
      <c r="K19" s="795"/>
      <c r="L19" s="795"/>
      <c r="M19" s="795"/>
      <c r="N19" s="795"/>
      <c r="O19" s="795"/>
      <c r="P19" s="795"/>
      <c r="Q19" s="795"/>
      <c r="R19" s="795"/>
    </row>
    <row r="20" spans="1:18" s="60" customFormat="1" ht="25.5" customHeight="1" x14ac:dyDescent="0.2"/>
    <row r="21" spans="1:18" s="60" customFormat="1" ht="25.5" customHeight="1" x14ac:dyDescent="0.2">
      <c r="A21" s="150" t="s">
        <v>73</v>
      </c>
    </row>
    <row r="22" spans="1:18" s="60" customFormat="1" ht="23.25" customHeight="1" x14ac:dyDescent="0.2">
      <c r="A22" s="796" t="s">
        <v>74</v>
      </c>
      <c r="B22" s="797"/>
      <c r="C22" s="799" t="s">
        <v>6</v>
      </c>
      <c r="D22" s="800"/>
      <c r="E22" s="800"/>
      <c r="F22" s="800"/>
      <c r="G22" s="801">
        <f>+交付別添2!G21</f>
        <v>0</v>
      </c>
      <c r="H22" s="801"/>
      <c r="I22" s="801"/>
      <c r="J22" s="801"/>
      <c r="K22" s="801"/>
      <c r="L22" s="801"/>
      <c r="M22" s="801"/>
      <c r="N22" s="801"/>
      <c r="O22" s="801"/>
      <c r="P22" s="801"/>
      <c r="Q22" s="801"/>
      <c r="R22" s="802"/>
    </row>
    <row r="23" spans="1:18" s="60" customFormat="1" ht="23.25" customHeight="1" x14ac:dyDescent="0.2">
      <c r="A23" s="796"/>
      <c r="B23" s="798"/>
      <c r="C23" s="803" t="s">
        <v>7</v>
      </c>
      <c r="D23" s="804"/>
      <c r="E23" s="804"/>
      <c r="F23" s="804"/>
      <c r="G23" s="805">
        <f>+交付別添2!G22</f>
        <v>0</v>
      </c>
      <c r="H23" s="805"/>
      <c r="I23" s="805"/>
      <c r="J23" s="805"/>
      <c r="K23" s="805"/>
      <c r="L23" s="805"/>
      <c r="M23" s="805"/>
      <c r="N23" s="805"/>
      <c r="O23" s="805"/>
      <c r="P23" s="805"/>
      <c r="Q23" s="805"/>
      <c r="R23" s="806"/>
    </row>
    <row r="24" spans="1:18" s="60" customFormat="1" ht="23.25" customHeight="1" x14ac:dyDescent="0.2">
      <c r="A24" s="765" t="s">
        <v>75</v>
      </c>
      <c r="B24" s="817"/>
      <c r="C24" s="818" t="s">
        <v>6</v>
      </c>
      <c r="D24" s="819"/>
      <c r="E24" s="819"/>
      <c r="F24" s="819"/>
      <c r="G24" s="820">
        <f>+交付別添2!G23</f>
        <v>0</v>
      </c>
      <c r="H24" s="820"/>
      <c r="I24" s="820"/>
      <c r="J24" s="820"/>
      <c r="K24" s="820"/>
      <c r="L24" s="820"/>
      <c r="M24" s="820"/>
      <c r="N24" s="820"/>
      <c r="O24" s="820"/>
      <c r="P24" s="820"/>
      <c r="Q24" s="820"/>
      <c r="R24" s="821"/>
    </row>
    <row r="25" spans="1:18" s="60" customFormat="1" ht="23.25" customHeight="1" x14ac:dyDescent="0.2">
      <c r="A25" s="765"/>
      <c r="B25" s="817"/>
      <c r="C25" s="803" t="s">
        <v>7</v>
      </c>
      <c r="D25" s="804"/>
      <c r="E25" s="804"/>
      <c r="F25" s="804"/>
      <c r="G25" s="805">
        <f>+交付別添2!G24</f>
        <v>0</v>
      </c>
      <c r="H25" s="805"/>
      <c r="I25" s="805"/>
      <c r="J25" s="805"/>
      <c r="K25" s="805"/>
      <c r="L25" s="805"/>
      <c r="M25" s="805"/>
      <c r="N25" s="805"/>
      <c r="O25" s="805"/>
      <c r="P25" s="805"/>
      <c r="Q25" s="805"/>
      <c r="R25" s="806"/>
    </row>
    <row r="26" spans="1:18" s="60" customFormat="1" ht="23.25" customHeight="1" x14ac:dyDescent="0.2">
      <c r="A26" s="809" t="s">
        <v>94</v>
      </c>
      <c r="B26" s="810"/>
      <c r="C26" s="814" t="s">
        <v>77</v>
      </c>
      <c r="D26" s="815"/>
      <c r="E26" s="815"/>
      <c r="F26" s="815"/>
      <c r="G26" s="771" t="str">
        <f>+交付別添2!G25</f>
        <v>（  級）建築士　　　(  )登録     　号</v>
      </c>
      <c r="H26" s="771"/>
      <c r="I26" s="771"/>
      <c r="J26" s="771"/>
      <c r="K26" s="771"/>
      <c r="L26" s="771"/>
      <c r="M26" s="771"/>
      <c r="N26" s="771"/>
      <c r="O26" s="771"/>
      <c r="P26" s="771"/>
      <c r="Q26" s="771"/>
      <c r="R26" s="816"/>
    </row>
    <row r="27" spans="1:18" s="60" customFormat="1" ht="23.25" customHeight="1" x14ac:dyDescent="0.2">
      <c r="A27" s="811"/>
      <c r="B27" s="780"/>
      <c r="C27" s="790" t="s">
        <v>78</v>
      </c>
      <c r="D27" s="791"/>
      <c r="E27" s="791"/>
      <c r="F27" s="791"/>
      <c r="G27" s="788">
        <f>+交付別添2!G26</f>
        <v>0</v>
      </c>
      <c r="H27" s="788"/>
      <c r="I27" s="788"/>
      <c r="J27" s="788"/>
      <c r="K27" s="788"/>
      <c r="L27" s="788"/>
      <c r="M27" s="788"/>
      <c r="N27" s="788"/>
      <c r="O27" s="788"/>
      <c r="P27" s="788"/>
      <c r="Q27" s="788"/>
      <c r="R27" s="789"/>
    </row>
    <row r="28" spans="1:18" s="60" customFormat="1" ht="23.25" customHeight="1" x14ac:dyDescent="0.2">
      <c r="A28" s="811"/>
      <c r="B28" s="780"/>
      <c r="C28" s="790" t="s">
        <v>79</v>
      </c>
      <c r="D28" s="791"/>
      <c r="E28" s="791"/>
      <c r="F28" s="791"/>
      <c r="G28" s="788" t="str">
        <f>+交付別添2!G27</f>
        <v>（    ）知事登録　　　　　　号　</v>
      </c>
      <c r="H28" s="788"/>
      <c r="I28" s="788"/>
      <c r="J28" s="788"/>
      <c r="K28" s="788"/>
      <c r="L28" s="788"/>
      <c r="M28" s="788"/>
      <c r="N28" s="788"/>
      <c r="O28" s="788"/>
      <c r="P28" s="788"/>
      <c r="Q28" s="788"/>
      <c r="R28" s="789"/>
    </row>
    <row r="29" spans="1:18" s="60" customFormat="1" ht="23.25" customHeight="1" x14ac:dyDescent="0.2">
      <c r="A29" s="811"/>
      <c r="B29" s="780"/>
      <c r="C29" s="790" t="s">
        <v>80</v>
      </c>
      <c r="D29" s="791"/>
      <c r="E29" s="791"/>
      <c r="F29" s="791"/>
      <c r="G29" s="788">
        <f>+交付別添2!G28</f>
        <v>0</v>
      </c>
      <c r="H29" s="788"/>
      <c r="I29" s="788"/>
      <c r="J29" s="788"/>
      <c r="K29" s="788"/>
      <c r="L29" s="788"/>
      <c r="M29" s="788"/>
      <c r="N29" s="788"/>
      <c r="O29" s="788"/>
      <c r="P29" s="788"/>
      <c r="Q29" s="788"/>
      <c r="R29" s="789"/>
    </row>
    <row r="30" spans="1:18" s="60" customFormat="1" ht="23.25" customHeight="1" x14ac:dyDescent="0.2">
      <c r="A30" s="811"/>
      <c r="B30" s="780"/>
      <c r="C30" s="807" t="s">
        <v>81</v>
      </c>
      <c r="D30" s="808"/>
      <c r="E30" s="808"/>
      <c r="F30" s="808"/>
      <c r="G30" s="788">
        <f>+交付別添2!G29</f>
        <v>0</v>
      </c>
      <c r="H30" s="788"/>
      <c r="I30" s="788"/>
      <c r="J30" s="788"/>
      <c r="K30" s="788"/>
      <c r="L30" s="788"/>
      <c r="M30" s="788"/>
      <c r="N30" s="788"/>
      <c r="O30" s="788"/>
      <c r="P30" s="788"/>
      <c r="Q30" s="788"/>
      <c r="R30" s="789"/>
    </row>
    <row r="31" spans="1:18" s="60" customFormat="1" ht="23.25" customHeight="1" x14ac:dyDescent="0.2">
      <c r="A31" s="812"/>
      <c r="B31" s="813"/>
      <c r="C31" s="822" t="s">
        <v>82</v>
      </c>
      <c r="D31" s="787"/>
      <c r="E31" s="787"/>
      <c r="F31" s="787"/>
      <c r="G31" s="773">
        <f>+交付別添2!G30</f>
        <v>0</v>
      </c>
      <c r="H31" s="773"/>
      <c r="I31" s="773"/>
      <c r="J31" s="773"/>
      <c r="K31" s="773"/>
      <c r="L31" s="773"/>
      <c r="M31" s="773"/>
      <c r="N31" s="773"/>
      <c r="O31" s="773"/>
      <c r="P31" s="773"/>
      <c r="Q31" s="773"/>
      <c r="R31" s="823"/>
    </row>
    <row r="32" spans="1:18" s="80" customFormat="1" x14ac:dyDescent="0.2"/>
    <row r="33" spans="21:28" s="80" customFormat="1" x14ac:dyDescent="0.2"/>
    <row r="34" spans="21:28" s="80" customFormat="1" x14ac:dyDescent="0.2"/>
    <row r="35" spans="21:28" s="80" customFormat="1" x14ac:dyDescent="0.2"/>
    <row r="36" spans="21:28" s="80" customFormat="1" x14ac:dyDescent="0.2">
      <c r="U36" s="81"/>
      <c r="V36" s="81"/>
      <c r="W36" s="81"/>
      <c r="X36" s="81"/>
      <c r="Y36" s="81"/>
      <c r="Z36" s="81"/>
      <c r="AA36" s="81"/>
      <c r="AB36" s="81"/>
    </row>
    <row r="37" spans="21:28" s="80" customFormat="1" x14ac:dyDescent="0.2">
      <c r="U37" s="81"/>
      <c r="V37" s="81"/>
      <c r="W37" s="81"/>
      <c r="X37" s="81"/>
      <c r="Y37" s="81"/>
      <c r="Z37" s="81"/>
      <c r="AA37" s="81"/>
      <c r="AB37" s="81"/>
    </row>
    <row r="38" spans="21:28" s="80" customFormat="1" x14ac:dyDescent="0.2">
      <c r="U38" s="81"/>
      <c r="V38" s="81"/>
      <c r="W38" s="81"/>
      <c r="X38" s="81"/>
      <c r="Y38" s="81"/>
      <c r="Z38" s="81"/>
      <c r="AA38" s="81"/>
      <c r="AB38" s="81"/>
    </row>
    <row r="39" spans="21:28" s="80" customFormat="1" x14ac:dyDescent="0.2">
      <c r="U39" s="81"/>
      <c r="V39" s="81"/>
      <c r="W39" s="81"/>
      <c r="X39" s="81"/>
      <c r="Y39" s="81"/>
      <c r="Z39" s="81"/>
      <c r="AA39" s="81"/>
      <c r="AB39" s="81"/>
    </row>
  </sheetData>
  <protectedRanges>
    <protectedRange sqref="C11:R13 G18 G23:R25 L16 P16 A6:D6 A8:D8 R7:R8 E7:P8" name="範囲1"/>
    <protectedRange sqref="C15 E15 H15 K15 N15 C18 E18 N18 P18" name="範囲1_2"/>
    <protectedRange sqref="G22:R22" name="範囲1_1"/>
    <protectedRange sqref="C14 L14 F14 J14 N14" name="範囲1_2_1_1"/>
    <protectedRange sqref="G26:R31" name="範囲1_3"/>
    <protectedRange sqref="G16" name="範囲1_1_1"/>
    <protectedRange sqref="Q8" name="範囲1_4"/>
  </protectedRanges>
  <dataConsolidate link="1"/>
  <mergeCells count="54">
    <mergeCell ref="C30:F30"/>
    <mergeCell ref="G30:R30"/>
    <mergeCell ref="Q16:Q17"/>
    <mergeCell ref="A26:B31"/>
    <mergeCell ref="C26:F26"/>
    <mergeCell ref="G26:R26"/>
    <mergeCell ref="C27:F27"/>
    <mergeCell ref="G27:R27"/>
    <mergeCell ref="A24:B25"/>
    <mergeCell ref="C24:F24"/>
    <mergeCell ref="G24:R24"/>
    <mergeCell ref="C25:F25"/>
    <mergeCell ref="G25:R25"/>
    <mergeCell ref="C31:F31"/>
    <mergeCell ref="G31:R31"/>
    <mergeCell ref="C28:F28"/>
    <mergeCell ref="G28:R28"/>
    <mergeCell ref="C29:F29"/>
    <mergeCell ref="A18:B18"/>
    <mergeCell ref="G18:M18"/>
    <mergeCell ref="A19:R19"/>
    <mergeCell ref="A22:B23"/>
    <mergeCell ref="C22:F22"/>
    <mergeCell ref="G22:R22"/>
    <mergeCell ref="C23:F23"/>
    <mergeCell ref="G23:R23"/>
    <mergeCell ref="G29:R29"/>
    <mergeCell ref="A13:B13"/>
    <mergeCell ref="C13:R13"/>
    <mergeCell ref="A14:B14"/>
    <mergeCell ref="A15:B15"/>
    <mergeCell ref="A16:B17"/>
    <mergeCell ref="C16:E17"/>
    <mergeCell ref="F16:F17"/>
    <mergeCell ref="G16:H17"/>
    <mergeCell ref="I16:I17"/>
    <mergeCell ref="J16:J17"/>
    <mergeCell ref="R16:R17"/>
    <mergeCell ref="K16:K17"/>
    <mergeCell ref="L16:L17"/>
    <mergeCell ref="M16:M17"/>
    <mergeCell ref="O16:O17"/>
    <mergeCell ref="P16:P17"/>
    <mergeCell ref="A2:Q2"/>
    <mergeCell ref="U2:AB12"/>
    <mergeCell ref="A4:R5"/>
    <mergeCell ref="A6:D6"/>
    <mergeCell ref="A9:R9"/>
    <mergeCell ref="A11:B11"/>
    <mergeCell ref="C11:R11"/>
    <mergeCell ref="A12:B12"/>
    <mergeCell ref="C12:R12"/>
    <mergeCell ref="F7:Q7"/>
    <mergeCell ref="M8:Q8"/>
  </mergeCells>
  <phoneticPr fontId="3"/>
  <conditionalFormatting sqref="C11:R11">
    <cfRule type="cellIs" dxfId="0" priority="1" operator="equal">
      <formula>0</formula>
    </cfRule>
  </conditionalFormatting>
  <dataValidations count="8">
    <dataValidation allowBlank="1" showInputMessage="1" showErrorMessage="1" promptTitle="所在地" prompt="都道府県から記入して下さい" sqref="G30:R30 JC30:JN30 SY30:TJ30 ACU30:ADF30 AMQ30:ANB30 AWM30:AWX30 BGI30:BGT30 BQE30:BQP30 CAA30:CAL30 CJW30:CKH30 CTS30:CUD30 DDO30:DDZ30 DNK30:DNV30 DXG30:DXR30 EHC30:EHN30 EQY30:ERJ30 FAU30:FBF30 FKQ30:FLB30 FUM30:FUX30 GEI30:GET30 GOE30:GOP30 GYA30:GYL30 HHW30:HIH30 HRS30:HSD30 IBO30:IBZ30 ILK30:ILV30 IVG30:IVR30 JFC30:JFN30 JOY30:JPJ30 JYU30:JZF30 KIQ30:KJB30 KSM30:KSX30 LCI30:LCT30 LME30:LMP30 LWA30:LWL30 MFW30:MGH30 MPS30:MQD30 MZO30:MZZ30 NJK30:NJV30 NTG30:NTR30 ODC30:ODN30 OMY30:ONJ30 OWU30:OXF30 PGQ30:PHB30 PQM30:PQX30 QAI30:QAT30 QKE30:QKP30 QUA30:QUL30 RDW30:REH30 RNS30:ROD30 RXO30:RXZ30 SHK30:SHV30 SRG30:SRR30 TBC30:TBN30 TKY30:TLJ30 TUU30:TVF30 UEQ30:UFB30 UOM30:UOX30 UYI30:UYT30 VIE30:VIP30 VSA30:VSL30 WBW30:WCH30 WLS30:WMD30 WVO30:WVZ30 G65566:R65566 JC65566:JN65566 SY65566:TJ65566 ACU65566:ADF65566 AMQ65566:ANB65566 AWM65566:AWX65566 BGI65566:BGT65566 BQE65566:BQP65566 CAA65566:CAL65566 CJW65566:CKH65566 CTS65566:CUD65566 DDO65566:DDZ65566 DNK65566:DNV65566 DXG65566:DXR65566 EHC65566:EHN65566 EQY65566:ERJ65566 FAU65566:FBF65566 FKQ65566:FLB65566 FUM65566:FUX65566 GEI65566:GET65566 GOE65566:GOP65566 GYA65566:GYL65566 HHW65566:HIH65566 HRS65566:HSD65566 IBO65566:IBZ65566 ILK65566:ILV65566 IVG65566:IVR65566 JFC65566:JFN65566 JOY65566:JPJ65566 JYU65566:JZF65566 KIQ65566:KJB65566 KSM65566:KSX65566 LCI65566:LCT65566 LME65566:LMP65566 LWA65566:LWL65566 MFW65566:MGH65566 MPS65566:MQD65566 MZO65566:MZZ65566 NJK65566:NJV65566 NTG65566:NTR65566 ODC65566:ODN65566 OMY65566:ONJ65566 OWU65566:OXF65566 PGQ65566:PHB65566 PQM65566:PQX65566 QAI65566:QAT65566 QKE65566:QKP65566 QUA65566:QUL65566 RDW65566:REH65566 RNS65566:ROD65566 RXO65566:RXZ65566 SHK65566:SHV65566 SRG65566:SRR65566 TBC65566:TBN65566 TKY65566:TLJ65566 TUU65566:TVF65566 UEQ65566:UFB65566 UOM65566:UOX65566 UYI65566:UYT65566 VIE65566:VIP65566 VSA65566:VSL65566 WBW65566:WCH65566 WLS65566:WMD65566 WVO65566:WVZ65566 G131102:R131102 JC131102:JN131102 SY131102:TJ131102 ACU131102:ADF131102 AMQ131102:ANB131102 AWM131102:AWX131102 BGI131102:BGT131102 BQE131102:BQP131102 CAA131102:CAL131102 CJW131102:CKH131102 CTS131102:CUD131102 DDO131102:DDZ131102 DNK131102:DNV131102 DXG131102:DXR131102 EHC131102:EHN131102 EQY131102:ERJ131102 FAU131102:FBF131102 FKQ131102:FLB131102 FUM131102:FUX131102 GEI131102:GET131102 GOE131102:GOP131102 GYA131102:GYL131102 HHW131102:HIH131102 HRS131102:HSD131102 IBO131102:IBZ131102 ILK131102:ILV131102 IVG131102:IVR131102 JFC131102:JFN131102 JOY131102:JPJ131102 JYU131102:JZF131102 KIQ131102:KJB131102 KSM131102:KSX131102 LCI131102:LCT131102 LME131102:LMP131102 LWA131102:LWL131102 MFW131102:MGH131102 MPS131102:MQD131102 MZO131102:MZZ131102 NJK131102:NJV131102 NTG131102:NTR131102 ODC131102:ODN131102 OMY131102:ONJ131102 OWU131102:OXF131102 PGQ131102:PHB131102 PQM131102:PQX131102 QAI131102:QAT131102 QKE131102:QKP131102 QUA131102:QUL131102 RDW131102:REH131102 RNS131102:ROD131102 RXO131102:RXZ131102 SHK131102:SHV131102 SRG131102:SRR131102 TBC131102:TBN131102 TKY131102:TLJ131102 TUU131102:TVF131102 UEQ131102:UFB131102 UOM131102:UOX131102 UYI131102:UYT131102 VIE131102:VIP131102 VSA131102:VSL131102 WBW131102:WCH131102 WLS131102:WMD131102 WVO131102:WVZ131102 G196638:R196638 JC196638:JN196638 SY196638:TJ196638 ACU196638:ADF196638 AMQ196638:ANB196638 AWM196638:AWX196638 BGI196638:BGT196638 BQE196638:BQP196638 CAA196638:CAL196638 CJW196638:CKH196638 CTS196638:CUD196638 DDO196638:DDZ196638 DNK196638:DNV196638 DXG196638:DXR196638 EHC196638:EHN196638 EQY196638:ERJ196638 FAU196638:FBF196638 FKQ196638:FLB196638 FUM196638:FUX196638 GEI196638:GET196638 GOE196638:GOP196638 GYA196638:GYL196638 HHW196638:HIH196638 HRS196638:HSD196638 IBO196638:IBZ196638 ILK196638:ILV196638 IVG196638:IVR196638 JFC196638:JFN196638 JOY196638:JPJ196638 JYU196638:JZF196638 KIQ196638:KJB196638 KSM196638:KSX196638 LCI196638:LCT196638 LME196638:LMP196638 LWA196638:LWL196638 MFW196638:MGH196638 MPS196638:MQD196638 MZO196638:MZZ196638 NJK196638:NJV196638 NTG196638:NTR196638 ODC196638:ODN196638 OMY196638:ONJ196638 OWU196638:OXF196638 PGQ196638:PHB196638 PQM196638:PQX196638 QAI196638:QAT196638 QKE196638:QKP196638 QUA196638:QUL196638 RDW196638:REH196638 RNS196638:ROD196638 RXO196638:RXZ196638 SHK196638:SHV196638 SRG196638:SRR196638 TBC196638:TBN196638 TKY196638:TLJ196638 TUU196638:TVF196638 UEQ196638:UFB196638 UOM196638:UOX196638 UYI196638:UYT196638 VIE196638:VIP196638 VSA196638:VSL196638 WBW196638:WCH196638 WLS196638:WMD196638 WVO196638:WVZ196638 G262174:R262174 JC262174:JN262174 SY262174:TJ262174 ACU262174:ADF262174 AMQ262174:ANB262174 AWM262174:AWX262174 BGI262174:BGT262174 BQE262174:BQP262174 CAA262174:CAL262174 CJW262174:CKH262174 CTS262174:CUD262174 DDO262174:DDZ262174 DNK262174:DNV262174 DXG262174:DXR262174 EHC262174:EHN262174 EQY262174:ERJ262174 FAU262174:FBF262174 FKQ262174:FLB262174 FUM262174:FUX262174 GEI262174:GET262174 GOE262174:GOP262174 GYA262174:GYL262174 HHW262174:HIH262174 HRS262174:HSD262174 IBO262174:IBZ262174 ILK262174:ILV262174 IVG262174:IVR262174 JFC262174:JFN262174 JOY262174:JPJ262174 JYU262174:JZF262174 KIQ262174:KJB262174 KSM262174:KSX262174 LCI262174:LCT262174 LME262174:LMP262174 LWA262174:LWL262174 MFW262174:MGH262174 MPS262174:MQD262174 MZO262174:MZZ262174 NJK262174:NJV262174 NTG262174:NTR262174 ODC262174:ODN262174 OMY262174:ONJ262174 OWU262174:OXF262174 PGQ262174:PHB262174 PQM262174:PQX262174 QAI262174:QAT262174 QKE262174:QKP262174 QUA262174:QUL262174 RDW262174:REH262174 RNS262174:ROD262174 RXO262174:RXZ262174 SHK262174:SHV262174 SRG262174:SRR262174 TBC262174:TBN262174 TKY262174:TLJ262174 TUU262174:TVF262174 UEQ262174:UFB262174 UOM262174:UOX262174 UYI262174:UYT262174 VIE262174:VIP262174 VSA262174:VSL262174 WBW262174:WCH262174 WLS262174:WMD262174 WVO262174:WVZ262174 G327710:R327710 JC327710:JN327710 SY327710:TJ327710 ACU327710:ADF327710 AMQ327710:ANB327710 AWM327710:AWX327710 BGI327710:BGT327710 BQE327710:BQP327710 CAA327710:CAL327710 CJW327710:CKH327710 CTS327710:CUD327710 DDO327710:DDZ327710 DNK327710:DNV327710 DXG327710:DXR327710 EHC327710:EHN327710 EQY327710:ERJ327710 FAU327710:FBF327710 FKQ327710:FLB327710 FUM327710:FUX327710 GEI327710:GET327710 GOE327710:GOP327710 GYA327710:GYL327710 HHW327710:HIH327710 HRS327710:HSD327710 IBO327710:IBZ327710 ILK327710:ILV327710 IVG327710:IVR327710 JFC327710:JFN327710 JOY327710:JPJ327710 JYU327710:JZF327710 KIQ327710:KJB327710 KSM327710:KSX327710 LCI327710:LCT327710 LME327710:LMP327710 LWA327710:LWL327710 MFW327710:MGH327710 MPS327710:MQD327710 MZO327710:MZZ327710 NJK327710:NJV327710 NTG327710:NTR327710 ODC327710:ODN327710 OMY327710:ONJ327710 OWU327710:OXF327710 PGQ327710:PHB327710 PQM327710:PQX327710 QAI327710:QAT327710 QKE327710:QKP327710 QUA327710:QUL327710 RDW327710:REH327710 RNS327710:ROD327710 RXO327710:RXZ327710 SHK327710:SHV327710 SRG327710:SRR327710 TBC327710:TBN327710 TKY327710:TLJ327710 TUU327710:TVF327710 UEQ327710:UFB327710 UOM327710:UOX327710 UYI327710:UYT327710 VIE327710:VIP327710 VSA327710:VSL327710 WBW327710:WCH327710 WLS327710:WMD327710 WVO327710:WVZ327710 G393246:R393246 JC393246:JN393246 SY393246:TJ393246 ACU393246:ADF393246 AMQ393246:ANB393246 AWM393246:AWX393246 BGI393246:BGT393246 BQE393246:BQP393246 CAA393246:CAL393246 CJW393246:CKH393246 CTS393246:CUD393246 DDO393246:DDZ393246 DNK393246:DNV393246 DXG393246:DXR393246 EHC393246:EHN393246 EQY393246:ERJ393246 FAU393246:FBF393246 FKQ393246:FLB393246 FUM393246:FUX393246 GEI393246:GET393246 GOE393246:GOP393246 GYA393246:GYL393246 HHW393246:HIH393246 HRS393246:HSD393246 IBO393246:IBZ393246 ILK393246:ILV393246 IVG393246:IVR393246 JFC393246:JFN393246 JOY393246:JPJ393246 JYU393246:JZF393246 KIQ393246:KJB393246 KSM393246:KSX393246 LCI393246:LCT393246 LME393246:LMP393246 LWA393246:LWL393246 MFW393246:MGH393246 MPS393246:MQD393246 MZO393246:MZZ393246 NJK393246:NJV393246 NTG393246:NTR393246 ODC393246:ODN393246 OMY393246:ONJ393246 OWU393246:OXF393246 PGQ393246:PHB393246 PQM393246:PQX393246 QAI393246:QAT393246 QKE393246:QKP393246 QUA393246:QUL393246 RDW393246:REH393246 RNS393246:ROD393246 RXO393246:RXZ393246 SHK393246:SHV393246 SRG393246:SRR393246 TBC393246:TBN393246 TKY393246:TLJ393246 TUU393246:TVF393246 UEQ393246:UFB393246 UOM393246:UOX393246 UYI393246:UYT393246 VIE393246:VIP393246 VSA393246:VSL393246 WBW393246:WCH393246 WLS393246:WMD393246 WVO393246:WVZ393246 G458782:R458782 JC458782:JN458782 SY458782:TJ458782 ACU458782:ADF458782 AMQ458782:ANB458782 AWM458782:AWX458782 BGI458782:BGT458782 BQE458782:BQP458782 CAA458782:CAL458782 CJW458782:CKH458782 CTS458782:CUD458782 DDO458782:DDZ458782 DNK458782:DNV458782 DXG458782:DXR458782 EHC458782:EHN458782 EQY458782:ERJ458782 FAU458782:FBF458782 FKQ458782:FLB458782 FUM458782:FUX458782 GEI458782:GET458782 GOE458782:GOP458782 GYA458782:GYL458782 HHW458782:HIH458782 HRS458782:HSD458782 IBO458782:IBZ458782 ILK458782:ILV458782 IVG458782:IVR458782 JFC458782:JFN458782 JOY458782:JPJ458782 JYU458782:JZF458782 KIQ458782:KJB458782 KSM458782:KSX458782 LCI458782:LCT458782 LME458782:LMP458782 LWA458782:LWL458782 MFW458782:MGH458782 MPS458782:MQD458782 MZO458782:MZZ458782 NJK458782:NJV458782 NTG458782:NTR458782 ODC458782:ODN458782 OMY458782:ONJ458782 OWU458782:OXF458782 PGQ458782:PHB458782 PQM458782:PQX458782 QAI458782:QAT458782 QKE458782:QKP458782 QUA458782:QUL458782 RDW458782:REH458782 RNS458782:ROD458782 RXO458782:RXZ458782 SHK458782:SHV458782 SRG458782:SRR458782 TBC458782:TBN458782 TKY458782:TLJ458782 TUU458782:TVF458782 UEQ458782:UFB458782 UOM458782:UOX458782 UYI458782:UYT458782 VIE458782:VIP458782 VSA458782:VSL458782 WBW458782:WCH458782 WLS458782:WMD458782 WVO458782:WVZ458782 G524318:R524318 JC524318:JN524318 SY524318:TJ524318 ACU524318:ADF524318 AMQ524318:ANB524318 AWM524318:AWX524318 BGI524318:BGT524318 BQE524318:BQP524318 CAA524318:CAL524318 CJW524318:CKH524318 CTS524318:CUD524318 DDO524318:DDZ524318 DNK524318:DNV524318 DXG524318:DXR524318 EHC524318:EHN524318 EQY524318:ERJ524318 FAU524318:FBF524318 FKQ524318:FLB524318 FUM524318:FUX524318 GEI524318:GET524318 GOE524318:GOP524318 GYA524318:GYL524318 HHW524318:HIH524318 HRS524318:HSD524318 IBO524318:IBZ524318 ILK524318:ILV524318 IVG524318:IVR524318 JFC524318:JFN524318 JOY524318:JPJ524318 JYU524318:JZF524318 KIQ524318:KJB524318 KSM524318:KSX524318 LCI524318:LCT524318 LME524318:LMP524318 LWA524318:LWL524318 MFW524318:MGH524318 MPS524318:MQD524318 MZO524318:MZZ524318 NJK524318:NJV524318 NTG524318:NTR524318 ODC524318:ODN524318 OMY524318:ONJ524318 OWU524318:OXF524318 PGQ524318:PHB524318 PQM524318:PQX524318 QAI524318:QAT524318 QKE524318:QKP524318 QUA524318:QUL524318 RDW524318:REH524318 RNS524318:ROD524318 RXO524318:RXZ524318 SHK524318:SHV524318 SRG524318:SRR524318 TBC524318:TBN524318 TKY524318:TLJ524318 TUU524318:TVF524318 UEQ524318:UFB524318 UOM524318:UOX524318 UYI524318:UYT524318 VIE524318:VIP524318 VSA524318:VSL524318 WBW524318:WCH524318 WLS524318:WMD524318 WVO524318:WVZ524318 G589854:R589854 JC589854:JN589854 SY589854:TJ589854 ACU589854:ADF589854 AMQ589854:ANB589854 AWM589854:AWX589854 BGI589854:BGT589854 BQE589854:BQP589854 CAA589854:CAL589854 CJW589854:CKH589854 CTS589854:CUD589854 DDO589854:DDZ589854 DNK589854:DNV589854 DXG589854:DXR589854 EHC589854:EHN589854 EQY589854:ERJ589854 FAU589854:FBF589854 FKQ589854:FLB589854 FUM589854:FUX589854 GEI589854:GET589854 GOE589854:GOP589854 GYA589854:GYL589854 HHW589854:HIH589854 HRS589854:HSD589854 IBO589854:IBZ589854 ILK589854:ILV589854 IVG589854:IVR589854 JFC589854:JFN589854 JOY589854:JPJ589854 JYU589854:JZF589854 KIQ589854:KJB589854 KSM589854:KSX589854 LCI589854:LCT589854 LME589854:LMP589854 LWA589854:LWL589854 MFW589854:MGH589854 MPS589854:MQD589854 MZO589854:MZZ589854 NJK589854:NJV589854 NTG589854:NTR589854 ODC589854:ODN589854 OMY589854:ONJ589854 OWU589854:OXF589854 PGQ589854:PHB589854 PQM589854:PQX589854 QAI589854:QAT589854 QKE589854:QKP589854 QUA589854:QUL589854 RDW589854:REH589854 RNS589854:ROD589854 RXO589854:RXZ589854 SHK589854:SHV589854 SRG589854:SRR589854 TBC589854:TBN589854 TKY589854:TLJ589854 TUU589854:TVF589854 UEQ589854:UFB589854 UOM589854:UOX589854 UYI589854:UYT589854 VIE589854:VIP589854 VSA589854:VSL589854 WBW589854:WCH589854 WLS589854:WMD589854 WVO589854:WVZ589854 G655390:R655390 JC655390:JN655390 SY655390:TJ655390 ACU655390:ADF655390 AMQ655390:ANB655390 AWM655390:AWX655390 BGI655390:BGT655390 BQE655390:BQP655390 CAA655390:CAL655390 CJW655390:CKH655390 CTS655390:CUD655390 DDO655390:DDZ655390 DNK655390:DNV655390 DXG655390:DXR655390 EHC655390:EHN655390 EQY655390:ERJ655390 FAU655390:FBF655390 FKQ655390:FLB655390 FUM655390:FUX655390 GEI655390:GET655390 GOE655390:GOP655390 GYA655390:GYL655390 HHW655390:HIH655390 HRS655390:HSD655390 IBO655390:IBZ655390 ILK655390:ILV655390 IVG655390:IVR655390 JFC655390:JFN655390 JOY655390:JPJ655390 JYU655390:JZF655390 KIQ655390:KJB655390 KSM655390:KSX655390 LCI655390:LCT655390 LME655390:LMP655390 LWA655390:LWL655390 MFW655390:MGH655390 MPS655390:MQD655390 MZO655390:MZZ655390 NJK655390:NJV655390 NTG655390:NTR655390 ODC655390:ODN655390 OMY655390:ONJ655390 OWU655390:OXF655390 PGQ655390:PHB655390 PQM655390:PQX655390 QAI655390:QAT655390 QKE655390:QKP655390 QUA655390:QUL655390 RDW655390:REH655390 RNS655390:ROD655390 RXO655390:RXZ655390 SHK655390:SHV655390 SRG655390:SRR655390 TBC655390:TBN655390 TKY655390:TLJ655390 TUU655390:TVF655390 UEQ655390:UFB655390 UOM655390:UOX655390 UYI655390:UYT655390 VIE655390:VIP655390 VSA655390:VSL655390 WBW655390:WCH655390 WLS655390:WMD655390 WVO655390:WVZ655390 G720926:R720926 JC720926:JN720926 SY720926:TJ720926 ACU720926:ADF720926 AMQ720926:ANB720926 AWM720926:AWX720926 BGI720926:BGT720926 BQE720926:BQP720926 CAA720926:CAL720926 CJW720926:CKH720926 CTS720926:CUD720926 DDO720926:DDZ720926 DNK720926:DNV720926 DXG720926:DXR720926 EHC720926:EHN720926 EQY720926:ERJ720926 FAU720926:FBF720926 FKQ720926:FLB720926 FUM720926:FUX720926 GEI720926:GET720926 GOE720926:GOP720926 GYA720926:GYL720926 HHW720926:HIH720926 HRS720926:HSD720926 IBO720926:IBZ720926 ILK720926:ILV720926 IVG720926:IVR720926 JFC720926:JFN720926 JOY720926:JPJ720926 JYU720926:JZF720926 KIQ720926:KJB720926 KSM720926:KSX720926 LCI720926:LCT720926 LME720926:LMP720926 LWA720926:LWL720926 MFW720926:MGH720926 MPS720926:MQD720926 MZO720926:MZZ720926 NJK720926:NJV720926 NTG720926:NTR720926 ODC720926:ODN720926 OMY720926:ONJ720926 OWU720926:OXF720926 PGQ720926:PHB720926 PQM720926:PQX720926 QAI720926:QAT720926 QKE720926:QKP720926 QUA720926:QUL720926 RDW720926:REH720926 RNS720926:ROD720926 RXO720926:RXZ720926 SHK720926:SHV720926 SRG720926:SRR720926 TBC720926:TBN720926 TKY720926:TLJ720926 TUU720926:TVF720926 UEQ720926:UFB720926 UOM720926:UOX720926 UYI720926:UYT720926 VIE720926:VIP720926 VSA720926:VSL720926 WBW720926:WCH720926 WLS720926:WMD720926 WVO720926:WVZ720926 G786462:R786462 JC786462:JN786462 SY786462:TJ786462 ACU786462:ADF786462 AMQ786462:ANB786462 AWM786462:AWX786462 BGI786462:BGT786462 BQE786462:BQP786462 CAA786462:CAL786462 CJW786462:CKH786462 CTS786462:CUD786462 DDO786462:DDZ786462 DNK786462:DNV786462 DXG786462:DXR786462 EHC786462:EHN786462 EQY786462:ERJ786462 FAU786462:FBF786462 FKQ786462:FLB786462 FUM786462:FUX786462 GEI786462:GET786462 GOE786462:GOP786462 GYA786462:GYL786462 HHW786462:HIH786462 HRS786462:HSD786462 IBO786462:IBZ786462 ILK786462:ILV786462 IVG786462:IVR786462 JFC786462:JFN786462 JOY786462:JPJ786462 JYU786462:JZF786462 KIQ786462:KJB786462 KSM786462:KSX786462 LCI786462:LCT786462 LME786462:LMP786462 LWA786462:LWL786462 MFW786462:MGH786462 MPS786462:MQD786462 MZO786462:MZZ786462 NJK786462:NJV786462 NTG786462:NTR786462 ODC786462:ODN786462 OMY786462:ONJ786462 OWU786462:OXF786462 PGQ786462:PHB786462 PQM786462:PQX786462 QAI786462:QAT786462 QKE786462:QKP786462 QUA786462:QUL786462 RDW786462:REH786462 RNS786462:ROD786462 RXO786462:RXZ786462 SHK786462:SHV786462 SRG786462:SRR786462 TBC786462:TBN786462 TKY786462:TLJ786462 TUU786462:TVF786462 UEQ786462:UFB786462 UOM786462:UOX786462 UYI786462:UYT786462 VIE786462:VIP786462 VSA786462:VSL786462 WBW786462:WCH786462 WLS786462:WMD786462 WVO786462:WVZ786462 G851998:R851998 JC851998:JN851998 SY851998:TJ851998 ACU851998:ADF851998 AMQ851998:ANB851998 AWM851998:AWX851998 BGI851998:BGT851998 BQE851998:BQP851998 CAA851998:CAL851998 CJW851998:CKH851998 CTS851998:CUD851998 DDO851998:DDZ851998 DNK851998:DNV851998 DXG851998:DXR851998 EHC851998:EHN851998 EQY851998:ERJ851998 FAU851998:FBF851998 FKQ851998:FLB851998 FUM851998:FUX851998 GEI851998:GET851998 GOE851998:GOP851998 GYA851998:GYL851998 HHW851998:HIH851998 HRS851998:HSD851998 IBO851998:IBZ851998 ILK851998:ILV851998 IVG851998:IVR851998 JFC851998:JFN851998 JOY851998:JPJ851998 JYU851998:JZF851998 KIQ851998:KJB851998 KSM851998:KSX851998 LCI851998:LCT851998 LME851998:LMP851998 LWA851998:LWL851998 MFW851998:MGH851998 MPS851998:MQD851998 MZO851998:MZZ851998 NJK851998:NJV851998 NTG851998:NTR851998 ODC851998:ODN851998 OMY851998:ONJ851998 OWU851998:OXF851998 PGQ851998:PHB851998 PQM851998:PQX851998 QAI851998:QAT851998 QKE851998:QKP851998 QUA851998:QUL851998 RDW851998:REH851998 RNS851998:ROD851998 RXO851998:RXZ851998 SHK851998:SHV851998 SRG851998:SRR851998 TBC851998:TBN851998 TKY851998:TLJ851998 TUU851998:TVF851998 UEQ851998:UFB851998 UOM851998:UOX851998 UYI851998:UYT851998 VIE851998:VIP851998 VSA851998:VSL851998 WBW851998:WCH851998 WLS851998:WMD851998 WVO851998:WVZ851998 G917534:R917534 JC917534:JN917534 SY917534:TJ917534 ACU917534:ADF917534 AMQ917534:ANB917534 AWM917534:AWX917534 BGI917534:BGT917534 BQE917534:BQP917534 CAA917534:CAL917534 CJW917534:CKH917534 CTS917534:CUD917534 DDO917534:DDZ917534 DNK917534:DNV917534 DXG917534:DXR917534 EHC917534:EHN917534 EQY917534:ERJ917534 FAU917534:FBF917534 FKQ917534:FLB917534 FUM917534:FUX917534 GEI917534:GET917534 GOE917534:GOP917534 GYA917534:GYL917534 HHW917534:HIH917534 HRS917534:HSD917534 IBO917534:IBZ917534 ILK917534:ILV917534 IVG917534:IVR917534 JFC917534:JFN917534 JOY917534:JPJ917534 JYU917534:JZF917534 KIQ917534:KJB917534 KSM917534:KSX917534 LCI917534:LCT917534 LME917534:LMP917534 LWA917534:LWL917534 MFW917534:MGH917534 MPS917534:MQD917534 MZO917534:MZZ917534 NJK917534:NJV917534 NTG917534:NTR917534 ODC917534:ODN917534 OMY917534:ONJ917534 OWU917534:OXF917534 PGQ917534:PHB917534 PQM917534:PQX917534 QAI917534:QAT917534 QKE917534:QKP917534 QUA917534:QUL917534 RDW917534:REH917534 RNS917534:ROD917534 RXO917534:RXZ917534 SHK917534:SHV917534 SRG917534:SRR917534 TBC917534:TBN917534 TKY917534:TLJ917534 TUU917534:TVF917534 UEQ917534:UFB917534 UOM917534:UOX917534 UYI917534:UYT917534 VIE917534:VIP917534 VSA917534:VSL917534 WBW917534:WCH917534 WLS917534:WMD917534 WVO917534:WVZ917534 G983070:R983070 JC983070:JN983070 SY983070:TJ983070 ACU983070:ADF983070 AMQ983070:ANB983070 AWM983070:AWX983070 BGI983070:BGT983070 BQE983070:BQP983070 CAA983070:CAL983070 CJW983070:CKH983070 CTS983070:CUD983070 DDO983070:DDZ983070 DNK983070:DNV983070 DXG983070:DXR983070 EHC983070:EHN983070 EQY983070:ERJ983070 FAU983070:FBF983070 FKQ983070:FLB983070 FUM983070:FUX983070 GEI983070:GET983070 GOE983070:GOP983070 GYA983070:GYL983070 HHW983070:HIH983070 HRS983070:HSD983070 IBO983070:IBZ983070 ILK983070:ILV983070 IVG983070:IVR983070 JFC983070:JFN983070 JOY983070:JPJ983070 JYU983070:JZF983070 KIQ983070:KJB983070 KSM983070:KSX983070 LCI983070:LCT983070 LME983070:LMP983070 LWA983070:LWL983070 MFW983070:MGH983070 MPS983070:MQD983070 MZO983070:MZZ983070 NJK983070:NJV983070 NTG983070:NTR983070 ODC983070:ODN983070 OMY983070:ONJ983070 OWU983070:OXF983070 PGQ983070:PHB983070 PQM983070:PQX983070 QAI983070:QAT983070 QKE983070:QKP983070 QUA983070:QUL983070 RDW983070:REH983070 RNS983070:ROD983070 RXO983070:RXZ983070 SHK983070:SHV983070 SRG983070:SRR983070 TBC983070:TBN983070 TKY983070:TLJ983070 TUU983070:TVF983070 UEQ983070:UFB983070 UOM983070:UOX983070 UYI983070:UYT983070 VIE983070:VIP983070 VSA983070:VSL983070 WBW983070:WCH983070 WLS983070:WMD983070 WVO983070:WVZ983070" xr:uid="{00000000-0002-0000-0800-000000000000}"/>
    <dataValidation allowBlank="1" showInputMessage="1" showErrorMessage="1" promptTitle="事務所名" prompt="事務所名を記入して下さい_x000a_" sqref="G29:R29 JC29:JN29 SY29:TJ29 ACU29:ADF29 AMQ29:ANB29 AWM29:AWX29 BGI29:BGT29 BQE29:BQP29 CAA29:CAL29 CJW29:CKH29 CTS29:CUD29 DDO29:DDZ29 DNK29:DNV29 DXG29:DXR29 EHC29:EHN29 EQY29:ERJ29 FAU29:FBF29 FKQ29:FLB29 FUM29:FUX29 GEI29:GET29 GOE29:GOP29 GYA29:GYL29 HHW29:HIH29 HRS29:HSD29 IBO29:IBZ29 ILK29:ILV29 IVG29:IVR29 JFC29:JFN29 JOY29:JPJ29 JYU29:JZF29 KIQ29:KJB29 KSM29:KSX29 LCI29:LCT29 LME29:LMP29 LWA29:LWL29 MFW29:MGH29 MPS29:MQD29 MZO29:MZZ29 NJK29:NJV29 NTG29:NTR29 ODC29:ODN29 OMY29:ONJ29 OWU29:OXF29 PGQ29:PHB29 PQM29:PQX29 QAI29:QAT29 QKE29:QKP29 QUA29:QUL29 RDW29:REH29 RNS29:ROD29 RXO29:RXZ29 SHK29:SHV29 SRG29:SRR29 TBC29:TBN29 TKY29:TLJ29 TUU29:TVF29 UEQ29:UFB29 UOM29:UOX29 UYI29:UYT29 VIE29:VIP29 VSA29:VSL29 WBW29:WCH29 WLS29:WMD29 WVO29:WVZ29 G65565:R65565 JC65565:JN65565 SY65565:TJ65565 ACU65565:ADF65565 AMQ65565:ANB65565 AWM65565:AWX65565 BGI65565:BGT65565 BQE65565:BQP65565 CAA65565:CAL65565 CJW65565:CKH65565 CTS65565:CUD65565 DDO65565:DDZ65565 DNK65565:DNV65565 DXG65565:DXR65565 EHC65565:EHN65565 EQY65565:ERJ65565 FAU65565:FBF65565 FKQ65565:FLB65565 FUM65565:FUX65565 GEI65565:GET65565 GOE65565:GOP65565 GYA65565:GYL65565 HHW65565:HIH65565 HRS65565:HSD65565 IBO65565:IBZ65565 ILK65565:ILV65565 IVG65565:IVR65565 JFC65565:JFN65565 JOY65565:JPJ65565 JYU65565:JZF65565 KIQ65565:KJB65565 KSM65565:KSX65565 LCI65565:LCT65565 LME65565:LMP65565 LWA65565:LWL65565 MFW65565:MGH65565 MPS65565:MQD65565 MZO65565:MZZ65565 NJK65565:NJV65565 NTG65565:NTR65565 ODC65565:ODN65565 OMY65565:ONJ65565 OWU65565:OXF65565 PGQ65565:PHB65565 PQM65565:PQX65565 QAI65565:QAT65565 QKE65565:QKP65565 QUA65565:QUL65565 RDW65565:REH65565 RNS65565:ROD65565 RXO65565:RXZ65565 SHK65565:SHV65565 SRG65565:SRR65565 TBC65565:TBN65565 TKY65565:TLJ65565 TUU65565:TVF65565 UEQ65565:UFB65565 UOM65565:UOX65565 UYI65565:UYT65565 VIE65565:VIP65565 VSA65565:VSL65565 WBW65565:WCH65565 WLS65565:WMD65565 WVO65565:WVZ65565 G131101:R131101 JC131101:JN131101 SY131101:TJ131101 ACU131101:ADF131101 AMQ131101:ANB131101 AWM131101:AWX131101 BGI131101:BGT131101 BQE131101:BQP131101 CAA131101:CAL131101 CJW131101:CKH131101 CTS131101:CUD131101 DDO131101:DDZ131101 DNK131101:DNV131101 DXG131101:DXR131101 EHC131101:EHN131101 EQY131101:ERJ131101 FAU131101:FBF131101 FKQ131101:FLB131101 FUM131101:FUX131101 GEI131101:GET131101 GOE131101:GOP131101 GYA131101:GYL131101 HHW131101:HIH131101 HRS131101:HSD131101 IBO131101:IBZ131101 ILK131101:ILV131101 IVG131101:IVR131101 JFC131101:JFN131101 JOY131101:JPJ131101 JYU131101:JZF131101 KIQ131101:KJB131101 KSM131101:KSX131101 LCI131101:LCT131101 LME131101:LMP131101 LWA131101:LWL131101 MFW131101:MGH131101 MPS131101:MQD131101 MZO131101:MZZ131101 NJK131101:NJV131101 NTG131101:NTR131101 ODC131101:ODN131101 OMY131101:ONJ131101 OWU131101:OXF131101 PGQ131101:PHB131101 PQM131101:PQX131101 QAI131101:QAT131101 QKE131101:QKP131101 QUA131101:QUL131101 RDW131101:REH131101 RNS131101:ROD131101 RXO131101:RXZ131101 SHK131101:SHV131101 SRG131101:SRR131101 TBC131101:TBN131101 TKY131101:TLJ131101 TUU131101:TVF131101 UEQ131101:UFB131101 UOM131101:UOX131101 UYI131101:UYT131101 VIE131101:VIP131101 VSA131101:VSL131101 WBW131101:WCH131101 WLS131101:WMD131101 WVO131101:WVZ131101 G196637:R196637 JC196637:JN196637 SY196637:TJ196637 ACU196637:ADF196637 AMQ196637:ANB196637 AWM196637:AWX196637 BGI196637:BGT196637 BQE196637:BQP196637 CAA196637:CAL196637 CJW196637:CKH196637 CTS196637:CUD196637 DDO196637:DDZ196637 DNK196637:DNV196637 DXG196637:DXR196637 EHC196637:EHN196637 EQY196637:ERJ196637 FAU196637:FBF196637 FKQ196637:FLB196637 FUM196637:FUX196637 GEI196637:GET196637 GOE196637:GOP196637 GYA196637:GYL196637 HHW196637:HIH196637 HRS196637:HSD196637 IBO196637:IBZ196637 ILK196637:ILV196637 IVG196637:IVR196637 JFC196637:JFN196637 JOY196637:JPJ196637 JYU196637:JZF196637 KIQ196637:KJB196637 KSM196637:KSX196637 LCI196637:LCT196637 LME196637:LMP196637 LWA196637:LWL196637 MFW196637:MGH196637 MPS196637:MQD196637 MZO196637:MZZ196637 NJK196637:NJV196637 NTG196637:NTR196637 ODC196637:ODN196637 OMY196637:ONJ196637 OWU196637:OXF196637 PGQ196637:PHB196637 PQM196637:PQX196637 QAI196637:QAT196637 QKE196637:QKP196637 QUA196637:QUL196637 RDW196637:REH196637 RNS196637:ROD196637 RXO196637:RXZ196637 SHK196637:SHV196637 SRG196637:SRR196637 TBC196637:TBN196637 TKY196637:TLJ196637 TUU196637:TVF196637 UEQ196637:UFB196637 UOM196637:UOX196637 UYI196637:UYT196637 VIE196637:VIP196637 VSA196637:VSL196637 WBW196637:WCH196637 WLS196637:WMD196637 WVO196637:WVZ196637 G262173:R262173 JC262173:JN262173 SY262173:TJ262173 ACU262173:ADF262173 AMQ262173:ANB262173 AWM262173:AWX262173 BGI262173:BGT262173 BQE262173:BQP262173 CAA262173:CAL262173 CJW262173:CKH262173 CTS262173:CUD262173 DDO262173:DDZ262173 DNK262173:DNV262173 DXG262173:DXR262173 EHC262173:EHN262173 EQY262173:ERJ262173 FAU262173:FBF262173 FKQ262173:FLB262173 FUM262173:FUX262173 GEI262173:GET262173 GOE262173:GOP262173 GYA262173:GYL262173 HHW262173:HIH262173 HRS262173:HSD262173 IBO262173:IBZ262173 ILK262173:ILV262173 IVG262173:IVR262173 JFC262173:JFN262173 JOY262173:JPJ262173 JYU262173:JZF262173 KIQ262173:KJB262173 KSM262173:KSX262173 LCI262173:LCT262173 LME262173:LMP262173 LWA262173:LWL262173 MFW262173:MGH262173 MPS262173:MQD262173 MZO262173:MZZ262173 NJK262173:NJV262173 NTG262173:NTR262173 ODC262173:ODN262173 OMY262173:ONJ262173 OWU262173:OXF262173 PGQ262173:PHB262173 PQM262173:PQX262173 QAI262173:QAT262173 QKE262173:QKP262173 QUA262173:QUL262173 RDW262173:REH262173 RNS262173:ROD262173 RXO262173:RXZ262173 SHK262173:SHV262173 SRG262173:SRR262173 TBC262173:TBN262173 TKY262173:TLJ262173 TUU262173:TVF262173 UEQ262173:UFB262173 UOM262173:UOX262173 UYI262173:UYT262173 VIE262173:VIP262173 VSA262173:VSL262173 WBW262173:WCH262173 WLS262173:WMD262173 WVO262173:WVZ262173 G327709:R327709 JC327709:JN327709 SY327709:TJ327709 ACU327709:ADF327709 AMQ327709:ANB327709 AWM327709:AWX327709 BGI327709:BGT327709 BQE327709:BQP327709 CAA327709:CAL327709 CJW327709:CKH327709 CTS327709:CUD327709 DDO327709:DDZ327709 DNK327709:DNV327709 DXG327709:DXR327709 EHC327709:EHN327709 EQY327709:ERJ327709 FAU327709:FBF327709 FKQ327709:FLB327709 FUM327709:FUX327709 GEI327709:GET327709 GOE327709:GOP327709 GYA327709:GYL327709 HHW327709:HIH327709 HRS327709:HSD327709 IBO327709:IBZ327709 ILK327709:ILV327709 IVG327709:IVR327709 JFC327709:JFN327709 JOY327709:JPJ327709 JYU327709:JZF327709 KIQ327709:KJB327709 KSM327709:KSX327709 LCI327709:LCT327709 LME327709:LMP327709 LWA327709:LWL327709 MFW327709:MGH327709 MPS327709:MQD327709 MZO327709:MZZ327709 NJK327709:NJV327709 NTG327709:NTR327709 ODC327709:ODN327709 OMY327709:ONJ327709 OWU327709:OXF327709 PGQ327709:PHB327709 PQM327709:PQX327709 QAI327709:QAT327709 QKE327709:QKP327709 QUA327709:QUL327709 RDW327709:REH327709 RNS327709:ROD327709 RXO327709:RXZ327709 SHK327709:SHV327709 SRG327709:SRR327709 TBC327709:TBN327709 TKY327709:TLJ327709 TUU327709:TVF327709 UEQ327709:UFB327709 UOM327709:UOX327709 UYI327709:UYT327709 VIE327709:VIP327709 VSA327709:VSL327709 WBW327709:WCH327709 WLS327709:WMD327709 WVO327709:WVZ327709 G393245:R393245 JC393245:JN393245 SY393245:TJ393245 ACU393245:ADF393245 AMQ393245:ANB393245 AWM393245:AWX393245 BGI393245:BGT393245 BQE393245:BQP393245 CAA393245:CAL393245 CJW393245:CKH393245 CTS393245:CUD393245 DDO393245:DDZ393245 DNK393245:DNV393245 DXG393245:DXR393245 EHC393245:EHN393245 EQY393245:ERJ393245 FAU393245:FBF393245 FKQ393245:FLB393245 FUM393245:FUX393245 GEI393245:GET393245 GOE393245:GOP393245 GYA393245:GYL393245 HHW393245:HIH393245 HRS393245:HSD393245 IBO393245:IBZ393245 ILK393245:ILV393245 IVG393245:IVR393245 JFC393245:JFN393245 JOY393245:JPJ393245 JYU393245:JZF393245 KIQ393245:KJB393245 KSM393245:KSX393245 LCI393245:LCT393245 LME393245:LMP393245 LWA393245:LWL393245 MFW393245:MGH393245 MPS393245:MQD393245 MZO393245:MZZ393245 NJK393245:NJV393245 NTG393245:NTR393245 ODC393245:ODN393245 OMY393245:ONJ393245 OWU393245:OXF393245 PGQ393245:PHB393245 PQM393245:PQX393245 QAI393245:QAT393245 QKE393245:QKP393245 QUA393245:QUL393245 RDW393245:REH393245 RNS393245:ROD393245 RXO393245:RXZ393245 SHK393245:SHV393245 SRG393245:SRR393245 TBC393245:TBN393245 TKY393245:TLJ393245 TUU393245:TVF393245 UEQ393245:UFB393245 UOM393245:UOX393245 UYI393245:UYT393245 VIE393245:VIP393245 VSA393245:VSL393245 WBW393245:WCH393245 WLS393245:WMD393245 WVO393245:WVZ393245 G458781:R458781 JC458781:JN458781 SY458781:TJ458781 ACU458781:ADF458781 AMQ458781:ANB458781 AWM458781:AWX458781 BGI458781:BGT458781 BQE458781:BQP458781 CAA458781:CAL458781 CJW458781:CKH458781 CTS458781:CUD458781 DDO458781:DDZ458781 DNK458781:DNV458781 DXG458781:DXR458781 EHC458781:EHN458781 EQY458781:ERJ458781 FAU458781:FBF458781 FKQ458781:FLB458781 FUM458781:FUX458781 GEI458781:GET458781 GOE458781:GOP458781 GYA458781:GYL458781 HHW458781:HIH458781 HRS458781:HSD458781 IBO458781:IBZ458781 ILK458781:ILV458781 IVG458781:IVR458781 JFC458781:JFN458781 JOY458781:JPJ458781 JYU458781:JZF458781 KIQ458781:KJB458781 KSM458781:KSX458781 LCI458781:LCT458781 LME458781:LMP458781 LWA458781:LWL458781 MFW458781:MGH458781 MPS458781:MQD458781 MZO458781:MZZ458781 NJK458781:NJV458781 NTG458781:NTR458781 ODC458781:ODN458781 OMY458781:ONJ458781 OWU458781:OXF458781 PGQ458781:PHB458781 PQM458781:PQX458781 QAI458781:QAT458781 QKE458781:QKP458781 QUA458781:QUL458781 RDW458781:REH458781 RNS458781:ROD458781 RXO458781:RXZ458781 SHK458781:SHV458781 SRG458781:SRR458781 TBC458781:TBN458781 TKY458781:TLJ458781 TUU458781:TVF458781 UEQ458781:UFB458781 UOM458781:UOX458781 UYI458781:UYT458781 VIE458781:VIP458781 VSA458781:VSL458781 WBW458781:WCH458781 WLS458781:WMD458781 WVO458781:WVZ458781 G524317:R524317 JC524317:JN524317 SY524317:TJ524317 ACU524317:ADF524317 AMQ524317:ANB524317 AWM524317:AWX524317 BGI524317:BGT524317 BQE524317:BQP524317 CAA524317:CAL524317 CJW524317:CKH524317 CTS524317:CUD524317 DDO524317:DDZ524317 DNK524317:DNV524317 DXG524317:DXR524317 EHC524317:EHN524317 EQY524317:ERJ524317 FAU524317:FBF524317 FKQ524317:FLB524317 FUM524317:FUX524317 GEI524317:GET524317 GOE524317:GOP524317 GYA524317:GYL524317 HHW524317:HIH524317 HRS524317:HSD524317 IBO524317:IBZ524317 ILK524317:ILV524317 IVG524317:IVR524317 JFC524317:JFN524317 JOY524317:JPJ524317 JYU524317:JZF524317 KIQ524317:KJB524317 KSM524317:KSX524317 LCI524317:LCT524317 LME524317:LMP524317 LWA524317:LWL524317 MFW524317:MGH524317 MPS524317:MQD524317 MZO524317:MZZ524317 NJK524317:NJV524317 NTG524317:NTR524317 ODC524317:ODN524317 OMY524317:ONJ524317 OWU524317:OXF524317 PGQ524317:PHB524317 PQM524317:PQX524317 QAI524317:QAT524317 QKE524317:QKP524317 QUA524317:QUL524317 RDW524317:REH524317 RNS524317:ROD524317 RXO524317:RXZ524317 SHK524317:SHV524317 SRG524317:SRR524317 TBC524317:TBN524317 TKY524317:TLJ524317 TUU524317:TVF524317 UEQ524317:UFB524317 UOM524317:UOX524317 UYI524317:UYT524317 VIE524317:VIP524317 VSA524317:VSL524317 WBW524317:WCH524317 WLS524317:WMD524317 WVO524317:WVZ524317 G589853:R589853 JC589853:JN589853 SY589853:TJ589853 ACU589853:ADF589853 AMQ589853:ANB589853 AWM589853:AWX589853 BGI589853:BGT589853 BQE589853:BQP589853 CAA589853:CAL589853 CJW589853:CKH589853 CTS589853:CUD589853 DDO589853:DDZ589853 DNK589853:DNV589853 DXG589853:DXR589853 EHC589853:EHN589853 EQY589853:ERJ589853 FAU589853:FBF589853 FKQ589853:FLB589853 FUM589853:FUX589853 GEI589853:GET589853 GOE589853:GOP589853 GYA589853:GYL589853 HHW589853:HIH589853 HRS589853:HSD589853 IBO589853:IBZ589853 ILK589853:ILV589853 IVG589853:IVR589853 JFC589853:JFN589853 JOY589853:JPJ589853 JYU589853:JZF589853 KIQ589853:KJB589853 KSM589853:KSX589853 LCI589853:LCT589853 LME589853:LMP589853 LWA589853:LWL589853 MFW589853:MGH589853 MPS589853:MQD589853 MZO589853:MZZ589853 NJK589853:NJV589853 NTG589853:NTR589853 ODC589853:ODN589853 OMY589853:ONJ589853 OWU589853:OXF589853 PGQ589853:PHB589853 PQM589853:PQX589853 QAI589853:QAT589853 QKE589853:QKP589853 QUA589853:QUL589853 RDW589853:REH589853 RNS589853:ROD589853 RXO589853:RXZ589853 SHK589853:SHV589853 SRG589853:SRR589853 TBC589853:TBN589853 TKY589853:TLJ589853 TUU589853:TVF589853 UEQ589853:UFB589853 UOM589853:UOX589853 UYI589853:UYT589853 VIE589853:VIP589853 VSA589853:VSL589853 WBW589853:WCH589853 WLS589853:WMD589853 WVO589853:WVZ589853 G655389:R655389 JC655389:JN655389 SY655389:TJ655389 ACU655389:ADF655389 AMQ655389:ANB655389 AWM655389:AWX655389 BGI655389:BGT655389 BQE655389:BQP655389 CAA655389:CAL655389 CJW655389:CKH655389 CTS655389:CUD655389 DDO655389:DDZ655389 DNK655389:DNV655389 DXG655389:DXR655389 EHC655389:EHN655389 EQY655389:ERJ655389 FAU655389:FBF655389 FKQ655389:FLB655389 FUM655389:FUX655389 GEI655389:GET655389 GOE655389:GOP655389 GYA655389:GYL655389 HHW655389:HIH655389 HRS655389:HSD655389 IBO655389:IBZ655389 ILK655389:ILV655389 IVG655389:IVR655389 JFC655389:JFN655389 JOY655389:JPJ655389 JYU655389:JZF655389 KIQ655389:KJB655389 KSM655389:KSX655389 LCI655389:LCT655389 LME655389:LMP655389 LWA655389:LWL655389 MFW655389:MGH655389 MPS655389:MQD655389 MZO655389:MZZ655389 NJK655389:NJV655389 NTG655389:NTR655389 ODC655389:ODN655389 OMY655389:ONJ655389 OWU655389:OXF655389 PGQ655389:PHB655389 PQM655389:PQX655389 QAI655389:QAT655389 QKE655389:QKP655389 QUA655389:QUL655389 RDW655389:REH655389 RNS655389:ROD655389 RXO655389:RXZ655389 SHK655389:SHV655389 SRG655389:SRR655389 TBC655389:TBN655389 TKY655389:TLJ655389 TUU655389:TVF655389 UEQ655389:UFB655389 UOM655389:UOX655389 UYI655389:UYT655389 VIE655389:VIP655389 VSA655389:VSL655389 WBW655389:WCH655389 WLS655389:WMD655389 WVO655389:WVZ655389 G720925:R720925 JC720925:JN720925 SY720925:TJ720925 ACU720925:ADF720925 AMQ720925:ANB720925 AWM720925:AWX720925 BGI720925:BGT720925 BQE720925:BQP720925 CAA720925:CAL720925 CJW720925:CKH720925 CTS720925:CUD720925 DDO720925:DDZ720925 DNK720925:DNV720925 DXG720925:DXR720925 EHC720925:EHN720925 EQY720925:ERJ720925 FAU720925:FBF720925 FKQ720925:FLB720925 FUM720925:FUX720925 GEI720925:GET720925 GOE720925:GOP720925 GYA720925:GYL720925 HHW720925:HIH720925 HRS720925:HSD720925 IBO720925:IBZ720925 ILK720925:ILV720925 IVG720925:IVR720925 JFC720925:JFN720925 JOY720925:JPJ720925 JYU720925:JZF720925 KIQ720925:KJB720925 KSM720925:KSX720925 LCI720925:LCT720925 LME720925:LMP720925 LWA720925:LWL720925 MFW720925:MGH720925 MPS720925:MQD720925 MZO720925:MZZ720925 NJK720925:NJV720925 NTG720925:NTR720925 ODC720925:ODN720925 OMY720925:ONJ720925 OWU720925:OXF720925 PGQ720925:PHB720925 PQM720925:PQX720925 QAI720925:QAT720925 QKE720925:QKP720925 QUA720925:QUL720925 RDW720925:REH720925 RNS720925:ROD720925 RXO720925:RXZ720925 SHK720925:SHV720925 SRG720925:SRR720925 TBC720925:TBN720925 TKY720925:TLJ720925 TUU720925:TVF720925 UEQ720925:UFB720925 UOM720925:UOX720925 UYI720925:UYT720925 VIE720925:VIP720925 VSA720925:VSL720925 WBW720925:WCH720925 WLS720925:WMD720925 WVO720925:WVZ720925 G786461:R786461 JC786461:JN786461 SY786461:TJ786461 ACU786461:ADF786461 AMQ786461:ANB786461 AWM786461:AWX786461 BGI786461:BGT786461 BQE786461:BQP786461 CAA786461:CAL786461 CJW786461:CKH786461 CTS786461:CUD786461 DDO786461:DDZ786461 DNK786461:DNV786461 DXG786461:DXR786461 EHC786461:EHN786461 EQY786461:ERJ786461 FAU786461:FBF786461 FKQ786461:FLB786461 FUM786461:FUX786461 GEI786461:GET786461 GOE786461:GOP786461 GYA786461:GYL786461 HHW786461:HIH786461 HRS786461:HSD786461 IBO786461:IBZ786461 ILK786461:ILV786461 IVG786461:IVR786461 JFC786461:JFN786461 JOY786461:JPJ786461 JYU786461:JZF786461 KIQ786461:KJB786461 KSM786461:KSX786461 LCI786461:LCT786461 LME786461:LMP786461 LWA786461:LWL786461 MFW786461:MGH786461 MPS786461:MQD786461 MZO786461:MZZ786461 NJK786461:NJV786461 NTG786461:NTR786461 ODC786461:ODN786461 OMY786461:ONJ786461 OWU786461:OXF786461 PGQ786461:PHB786461 PQM786461:PQX786461 QAI786461:QAT786461 QKE786461:QKP786461 QUA786461:QUL786461 RDW786461:REH786461 RNS786461:ROD786461 RXO786461:RXZ786461 SHK786461:SHV786461 SRG786461:SRR786461 TBC786461:TBN786461 TKY786461:TLJ786461 TUU786461:TVF786461 UEQ786461:UFB786461 UOM786461:UOX786461 UYI786461:UYT786461 VIE786461:VIP786461 VSA786461:VSL786461 WBW786461:WCH786461 WLS786461:WMD786461 WVO786461:WVZ786461 G851997:R851997 JC851997:JN851997 SY851997:TJ851997 ACU851997:ADF851997 AMQ851997:ANB851997 AWM851997:AWX851997 BGI851997:BGT851997 BQE851997:BQP851997 CAA851997:CAL851997 CJW851997:CKH851997 CTS851997:CUD851997 DDO851997:DDZ851997 DNK851997:DNV851997 DXG851997:DXR851997 EHC851997:EHN851997 EQY851997:ERJ851997 FAU851997:FBF851997 FKQ851997:FLB851997 FUM851997:FUX851997 GEI851997:GET851997 GOE851997:GOP851997 GYA851997:GYL851997 HHW851997:HIH851997 HRS851997:HSD851997 IBO851997:IBZ851997 ILK851997:ILV851997 IVG851997:IVR851997 JFC851997:JFN851997 JOY851997:JPJ851997 JYU851997:JZF851997 KIQ851997:KJB851997 KSM851997:KSX851997 LCI851997:LCT851997 LME851997:LMP851997 LWA851997:LWL851997 MFW851997:MGH851997 MPS851997:MQD851997 MZO851997:MZZ851997 NJK851997:NJV851997 NTG851997:NTR851997 ODC851997:ODN851997 OMY851997:ONJ851997 OWU851997:OXF851997 PGQ851997:PHB851997 PQM851997:PQX851997 QAI851997:QAT851997 QKE851997:QKP851997 QUA851997:QUL851997 RDW851997:REH851997 RNS851997:ROD851997 RXO851997:RXZ851997 SHK851997:SHV851997 SRG851997:SRR851997 TBC851997:TBN851997 TKY851997:TLJ851997 TUU851997:TVF851997 UEQ851997:UFB851997 UOM851997:UOX851997 UYI851997:UYT851997 VIE851997:VIP851997 VSA851997:VSL851997 WBW851997:WCH851997 WLS851997:WMD851997 WVO851997:WVZ851997 G917533:R917533 JC917533:JN917533 SY917533:TJ917533 ACU917533:ADF917533 AMQ917533:ANB917533 AWM917533:AWX917533 BGI917533:BGT917533 BQE917533:BQP917533 CAA917533:CAL917533 CJW917533:CKH917533 CTS917533:CUD917533 DDO917533:DDZ917533 DNK917533:DNV917533 DXG917533:DXR917533 EHC917533:EHN917533 EQY917533:ERJ917533 FAU917533:FBF917533 FKQ917533:FLB917533 FUM917533:FUX917533 GEI917533:GET917533 GOE917533:GOP917533 GYA917533:GYL917533 HHW917533:HIH917533 HRS917533:HSD917533 IBO917533:IBZ917533 ILK917533:ILV917533 IVG917533:IVR917533 JFC917533:JFN917533 JOY917533:JPJ917533 JYU917533:JZF917533 KIQ917533:KJB917533 KSM917533:KSX917533 LCI917533:LCT917533 LME917533:LMP917533 LWA917533:LWL917533 MFW917533:MGH917533 MPS917533:MQD917533 MZO917533:MZZ917533 NJK917533:NJV917533 NTG917533:NTR917533 ODC917533:ODN917533 OMY917533:ONJ917533 OWU917533:OXF917533 PGQ917533:PHB917533 PQM917533:PQX917533 QAI917533:QAT917533 QKE917533:QKP917533 QUA917533:QUL917533 RDW917533:REH917533 RNS917533:ROD917533 RXO917533:RXZ917533 SHK917533:SHV917533 SRG917533:SRR917533 TBC917533:TBN917533 TKY917533:TLJ917533 TUU917533:TVF917533 UEQ917533:UFB917533 UOM917533:UOX917533 UYI917533:UYT917533 VIE917533:VIP917533 VSA917533:VSL917533 WBW917533:WCH917533 WLS917533:WMD917533 WVO917533:WVZ917533 G983069:R983069 JC983069:JN983069 SY983069:TJ983069 ACU983069:ADF983069 AMQ983069:ANB983069 AWM983069:AWX983069 BGI983069:BGT983069 BQE983069:BQP983069 CAA983069:CAL983069 CJW983069:CKH983069 CTS983069:CUD983069 DDO983069:DDZ983069 DNK983069:DNV983069 DXG983069:DXR983069 EHC983069:EHN983069 EQY983069:ERJ983069 FAU983069:FBF983069 FKQ983069:FLB983069 FUM983069:FUX983069 GEI983069:GET983069 GOE983069:GOP983069 GYA983069:GYL983069 HHW983069:HIH983069 HRS983069:HSD983069 IBO983069:IBZ983069 ILK983069:ILV983069 IVG983069:IVR983069 JFC983069:JFN983069 JOY983069:JPJ983069 JYU983069:JZF983069 KIQ983069:KJB983069 KSM983069:KSX983069 LCI983069:LCT983069 LME983069:LMP983069 LWA983069:LWL983069 MFW983069:MGH983069 MPS983069:MQD983069 MZO983069:MZZ983069 NJK983069:NJV983069 NTG983069:NTR983069 ODC983069:ODN983069 OMY983069:ONJ983069 OWU983069:OXF983069 PGQ983069:PHB983069 PQM983069:PQX983069 QAI983069:QAT983069 QKE983069:QKP983069 QUA983069:QUL983069 RDW983069:REH983069 RNS983069:ROD983069 RXO983069:RXZ983069 SHK983069:SHV983069 SRG983069:SRR983069 TBC983069:TBN983069 TKY983069:TLJ983069 TUU983069:TVF983069 UEQ983069:UFB983069 UOM983069:UOX983069 UYI983069:UYT983069 VIE983069:VIP983069 VSA983069:VSL983069 WBW983069:WCH983069 WLS983069:WMD983069 WVO983069:WVZ983069" xr:uid="{00000000-0002-0000-0800-000001000000}"/>
    <dataValidation allowBlank="1" showInputMessage="1" showErrorMessage="1" prompt="「会社名　代表・・・・　氏名」まで記載して下さい" sqref="G22:R22 JC22:JN22 SY22:TJ22 ACU22:ADF22 AMQ22:ANB22 AWM22:AWX22 BGI22:BGT22 BQE22:BQP22 CAA22:CAL22 CJW22:CKH22 CTS22:CUD22 DDO22:DDZ22 DNK22:DNV22 DXG22:DXR22 EHC22:EHN22 EQY22:ERJ22 FAU22:FBF22 FKQ22:FLB22 FUM22:FUX22 GEI22:GET22 GOE22:GOP22 GYA22:GYL22 HHW22:HIH22 HRS22:HSD22 IBO22:IBZ22 ILK22:ILV22 IVG22:IVR22 JFC22:JFN22 JOY22:JPJ22 JYU22:JZF22 KIQ22:KJB22 KSM22:KSX22 LCI22:LCT22 LME22:LMP22 LWA22:LWL22 MFW22:MGH22 MPS22:MQD22 MZO22:MZZ22 NJK22:NJV22 NTG22:NTR22 ODC22:ODN22 OMY22:ONJ22 OWU22:OXF22 PGQ22:PHB22 PQM22:PQX22 QAI22:QAT22 QKE22:QKP22 QUA22:QUL22 RDW22:REH22 RNS22:ROD22 RXO22:RXZ22 SHK22:SHV22 SRG22:SRR22 TBC22:TBN22 TKY22:TLJ22 TUU22:TVF22 UEQ22:UFB22 UOM22:UOX22 UYI22:UYT22 VIE22:VIP22 VSA22:VSL22 WBW22:WCH22 WLS22:WMD22 WVO22:WVZ22 G65558:R65558 JC65558:JN65558 SY65558:TJ65558 ACU65558:ADF65558 AMQ65558:ANB65558 AWM65558:AWX65558 BGI65558:BGT65558 BQE65558:BQP65558 CAA65558:CAL65558 CJW65558:CKH65558 CTS65558:CUD65558 DDO65558:DDZ65558 DNK65558:DNV65558 DXG65558:DXR65558 EHC65558:EHN65558 EQY65558:ERJ65558 FAU65558:FBF65558 FKQ65558:FLB65558 FUM65558:FUX65558 GEI65558:GET65558 GOE65558:GOP65558 GYA65558:GYL65558 HHW65558:HIH65558 HRS65558:HSD65558 IBO65558:IBZ65558 ILK65558:ILV65558 IVG65558:IVR65558 JFC65558:JFN65558 JOY65558:JPJ65558 JYU65558:JZF65558 KIQ65558:KJB65558 KSM65558:KSX65558 LCI65558:LCT65558 LME65558:LMP65558 LWA65558:LWL65558 MFW65558:MGH65558 MPS65558:MQD65558 MZO65558:MZZ65558 NJK65558:NJV65558 NTG65558:NTR65558 ODC65558:ODN65558 OMY65558:ONJ65558 OWU65558:OXF65558 PGQ65558:PHB65558 PQM65558:PQX65558 QAI65558:QAT65558 QKE65558:QKP65558 QUA65558:QUL65558 RDW65558:REH65558 RNS65558:ROD65558 RXO65558:RXZ65558 SHK65558:SHV65558 SRG65558:SRR65558 TBC65558:TBN65558 TKY65558:TLJ65558 TUU65558:TVF65558 UEQ65558:UFB65558 UOM65558:UOX65558 UYI65558:UYT65558 VIE65558:VIP65558 VSA65558:VSL65558 WBW65558:WCH65558 WLS65558:WMD65558 WVO65558:WVZ65558 G131094:R131094 JC131094:JN131094 SY131094:TJ131094 ACU131094:ADF131094 AMQ131094:ANB131094 AWM131094:AWX131094 BGI131094:BGT131094 BQE131094:BQP131094 CAA131094:CAL131094 CJW131094:CKH131094 CTS131094:CUD131094 DDO131094:DDZ131094 DNK131094:DNV131094 DXG131094:DXR131094 EHC131094:EHN131094 EQY131094:ERJ131094 FAU131094:FBF131094 FKQ131094:FLB131094 FUM131094:FUX131094 GEI131094:GET131094 GOE131094:GOP131094 GYA131094:GYL131094 HHW131094:HIH131094 HRS131094:HSD131094 IBO131094:IBZ131094 ILK131094:ILV131094 IVG131094:IVR131094 JFC131094:JFN131094 JOY131094:JPJ131094 JYU131094:JZF131094 KIQ131094:KJB131094 KSM131094:KSX131094 LCI131094:LCT131094 LME131094:LMP131094 LWA131094:LWL131094 MFW131094:MGH131094 MPS131094:MQD131094 MZO131094:MZZ131094 NJK131094:NJV131094 NTG131094:NTR131094 ODC131094:ODN131094 OMY131094:ONJ131094 OWU131094:OXF131094 PGQ131094:PHB131094 PQM131094:PQX131094 QAI131094:QAT131094 QKE131094:QKP131094 QUA131094:QUL131094 RDW131094:REH131094 RNS131094:ROD131094 RXO131094:RXZ131094 SHK131094:SHV131094 SRG131094:SRR131094 TBC131094:TBN131094 TKY131094:TLJ131094 TUU131094:TVF131094 UEQ131094:UFB131094 UOM131094:UOX131094 UYI131094:UYT131094 VIE131094:VIP131094 VSA131094:VSL131094 WBW131094:WCH131094 WLS131094:WMD131094 WVO131094:WVZ131094 G196630:R196630 JC196630:JN196630 SY196630:TJ196630 ACU196630:ADF196630 AMQ196630:ANB196630 AWM196630:AWX196630 BGI196630:BGT196630 BQE196630:BQP196630 CAA196630:CAL196630 CJW196630:CKH196630 CTS196630:CUD196630 DDO196630:DDZ196630 DNK196630:DNV196630 DXG196630:DXR196630 EHC196630:EHN196630 EQY196630:ERJ196630 FAU196630:FBF196630 FKQ196630:FLB196630 FUM196630:FUX196630 GEI196630:GET196630 GOE196630:GOP196630 GYA196630:GYL196630 HHW196630:HIH196630 HRS196630:HSD196630 IBO196630:IBZ196630 ILK196630:ILV196630 IVG196630:IVR196630 JFC196630:JFN196630 JOY196630:JPJ196630 JYU196630:JZF196630 KIQ196630:KJB196630 KSM196630:KSX196630 LCI196630:LCT196630 LME196630:LMP196630 LWA196630:LWL196630 MFW196630:MGH196630 MPS196630:MQD196630 MZO196630:MZZ196630 NJK196630:NJV196630 NTG196630:NTR196630 ODC196630:ODN196630 OMY196630:ONJ196630 OWU196630:OXF196630 PGQ196630:PHB196630 PQM196630:PQX196630 QAI196630:QAT196630 QKE196630:QKP196630 QUA196630:QUL196630 RDW196630:REH196630 RNS196630:ROD196630 RXO196630:RXZ196630 SHK196630:SHV196630 SRG196630:SRR196630 TBC196630:TBN196630 TKY196630:TLJ196630 TUU196630:TVF196630 UEQ196630:UFB196630 UOM196630:UOX196630 UYI196630:UYT196630 VIE196630:VIP196630 VSA196630:VSL196630 WBW196630:WCH196630 WLS196630:WMD196630 WVO196630:WVZ196630 G262166:R262166 JC262166:JN262166 SY262166:TJ262166 ACU262166:ADF262166 AMQ262166:ANB262166 AWM262166:AWX262166 BGI262166:BGT262166 BQE262166:BQP262166 CAA262166:CAL262166 CJW262166:CKH262166 CTS262166:CUD262166 DDO262166:DDZ262166 DNK262166:DNV262166 DXG262166:DXR262166 EHC262166:EHN262166 EQY262166:ERJ262166 FAU262166:FBF262166 FKQ262166:FLB262166 FUM262166:FUX262166 GEI262166:GET262166 GOE262166:GOP262166 GYA262166:GYL262166 HHW262166:HIH262166 HRS262166:HSD262166 IBO262166:IBZ262166 ILK262166:ILV262166 IVG262166:IVR262166 JFC262166:JFN262166 JOY262166:JPJ262166 JYU262166:JZF262166 KIQ262166:KJB262166 KSM262166:KSX262166 LCI262166:LCT262166 LME262166:LMP262166 LWA262166:LWL262166 MFW262166:MGH262166 MPS262166:MQD262166 MZO262166:MZZ262166 NJK262166:NJV262166 NTG262166:NTR262166 ODC262166:ODN262166 OMY262166:ONJ262166 OWU262166:OXF262166 PGQ262166:PHB262166 PQM262166:PQX262166 QAI262166:QAT262166 QKE262166:QKP262166 QUA262166:QUL262166 RDW262166:REH262166 RNS262166:ROD262166 RXO262166:RXZ262166 SHK262166:SHV262166 SRG262166:SRR262166 TBC262166:TBN262166 TKY262166:TLJ262166 TUU262166:TVF262166 UEQ262166:UFB262166 UOM262166:UOX262166 UYI262166:UYT262166 VIE262166:VIP262166 VSA262166:VSL262166 WBW262166:WCH262166 WLS262166:WMD262166 WVO262166:WVZ262166 G327702:R327702 JC327702:JN327702 SY327702:TJ327702 ACU327702:ADF327702 AMQ327702:ANB327702 AWM327702:AWX327702 BGI327702:BGT327702 BQE327702:BQP327702 CAA327702:CAL327702 CJW327702:CKH327702 CTS327702:CUD327702 DDO327702:DDZ327702 DNK327702:DNV327702 DXG327702:DXR327702 EHC327702:EHN327702 EQY327702:ERJ327702 FAU327702:FBF327702 FKQ327702:FLB327702 FUM327702:FUX327702 GEI327702:GET327702 GOE327702:GOP327702 GYA327702:GYL327702 HHW327702:HIH327702 HRS327702:HSD327702 IBO327702:IBZ327702 ILK327702:ILV327702 IVG327702:IVR327702 JFC327702:JFN327702 JOY327702:JPJ327702 JYU327702:JZF327702 KIQ327702:KJB327702 KSM327702:KSX327702 LCI327702:LCT327702 LME327702:LMP327702 LWA327702:LWL327702 MFW327702:MGH327702 MPS327702:MQD327702 MZO327702:MZZ327702 NJK327702:NJV327702 NTG327702:NTR327702 ODC327702:ODN327702 OMY327702:ONJ327702 OWU327702:OXF327702 PGQ327702:PHB327702 PQM327702:PQX327702 QAI327702:QAT327702 QKE327702:QKP327702 QUA327702:QUL327702 RDW327702:REH327702 RNS327702:ROD327702 RXO327702:RXZ327702 SHK327702:SHV327702 SRG327702:SRR327702 TBC327702:TBN327702 TKY327702:TLJ327702 TUU327702:TVF327702 UEQ327702:UFB327702 UOM327702:UOX327702 UYI327702:UYT327702 VIE327702:VIP327702 VSA327702:VSL327702 WBW327702:WCH327702 WLS327702:WMD327702 WVO327702:WVZ327702 G393238:R393238 JC393238:JN393238 SY393238:TJ393238 ACU393238:ADF393238 AMQ393238:ANB393238 AWM393238:AWX393238 BGI393238:BGT393238 BQE393238:BQP393238 CAA393238:CAL393238 CJW393238:CKH393238 CTS393238:CUD393238 DDO393238:DDZ393238 DNK393238:DNV393238 DXG393238:DXR393238 EHC393238:EHN393238 EQY393238:ERJ393238 FAU393238:FBF393238 FKQ393238:FLB393238 FUM393238:FUX393238 GEI393238:GET393238 GOE393238:GOP393238 GYA393238:GYL393238 HHW393238:HIH393238 HRS393238:HSD393238 IBO393238:IBZ393238 ILK393238:ILV393238 IVG393238:IVR393238 JFC393238:JFN393238 JOY393238:JPJ393238 JYU393238:JZF393238 KIQ393238:KJB393238 KSM393238:KSX393238 LCI393238:LCT393238 LME393238:LMP393238 LWA393238:LWL393238 MFW393238:MGH393238 MPS393238:MQD393238 MZO393238:MZZ393238 NJK393238:NJV393238 NTG393238:NTR393238 ODC393238:ODN393238 OMY393238:ONJ393238 OWU393238:OXF393238 PGQ393238:PHB393238 PQM393238:PQX393238 QAI393238:QAT393238 QKE393238:QKP393238 QUA393238:QUL393238 RDW393238:REH393238 RNS393238:ROD393238 RXO393238:RXZ393238 SHK393238:SHV393238 SRG393238:SRR393238 TBC393238:TBN393238 TKY393238:TLJ393238 TUU393238:TVF393238 UEQ393238:UFB393238 UOM393238:UOX393238 UYI393238:UYT393238 VIE393238:VIP393238 VSA393238:VSL393238 WBW393238:WCH393238 WLS393238:WMD393238 WVO393238:WVZ393238 G458774:R458774 JC458774:JN458774 SY458774:TJ458774 ACU458774:ADF458774 AMQ458774:ANB458774 AWM458774:AWX458774 BGI458774:BGT458774 BQE458774:BQP458774 CAA458774:CAL458774 CJW458774:CKH458774 CTS458774:CUD458774 DDO458774:DDZ458774 DNK458774:DNV458774 DXG458774:DXR458774 EHC458774:EHN458774 EQY458774:ERJ458774 FAU458774:FBF458774 FKQ458774:FLB458774 FUM458774:FUX458774 GEI458774:GET458774 GOE458774:GOP458774 GYA458774:GYL458774 HHW458774:HIH458774 HRS458774:HSD458774 IBO458774:IBZ458774 ILK458774:ILV458774 IVG458774:IVR458774 JFC458774:JFN458774 JOY458774:JPJ458774 JYU458774:JZF458774 KIQ458774:KJB458774 KSM458774:KSX458774 LCI458774:LCT458774 LME458774:LMP458774 LWA458774:LWL458774 MFW458774:MGH458774 MPS458774:MQD458774 MZO458774:MZZ458774 NJK458774:NJV458774 NTG458774:NTR458774 ODC458774:ODN458774 OMY458774:ONJ458774 OWU458774:OXF458774 PGQ458774:PHB458774 PQM458774:PQX458774 QAI458774:QAT458774 QKE458774:QKP458774 QUA458774:QUL458774 RDW458774:REH458774 RNS458774:ROD458774 RXO458774:RXZ458774 SHK458774:SHV458774 SRG458774:SRR458774 TBC458774:TBN458774 TKY458774:TLJ458774 TUU458774:TVF458774 UEQ458774:UFB458774 UOM458774:UOX458774 UYI458774:UYT458774 VIE458774:VIP458774 VSA458774:VSL458774 WBW458774:WCH458774 WLS458774:WMD458774 WVO458774:WVZ458774 G524310:R524310 JC524310:JN524310 SY524310:TJ524310 ACU524310:ADF524310 AMQ524310:ANB524310 AWM524310:AWX524310 BGI524310:BGT524310 BQE524310:BQP524310 CAA524310:CAL524310 CJW524310:CKH524310 CTS524310:CUD524310 DDO524310:DDZ524310 DNK524310:DNV524310 DXG524310:DXR524310 EHC524310:EHN524310 EQY524310:ERJ524310 FAU524310:FBF524310 FKQ524310:FLB524310 FUM524310:FUX524310 GEI524310:GET524310 GOE524310:GOP524310 GYA524310:GYL524310 HHW524310:HIH524310 HRS524310:HSD524310 IBO524310:IBZ524310 ILK524310:ILV524310 IVG524310:IVR524310 JFC524310:JFN524310 JOY524310:JPJ524310 JYU524310:JZF524310 KIQ524310:KJB524310 KSM524310:KSX524310 LCI524310:LCT524310 LME524310:LMP524310 LWA524310:LWL524310 MFW524310:MGH524310 MPS524310:MQD524310 MZO524310:MZZ524310 NJK524310:NJV524310 NTG524310:NTR524310 ODC524310:ODN524310 OMY524310:ONJ524310 OWU524310:OXF524310 PGQ524310:PHB524310 PQM524310:PQX524310 QAI524310:QAT524310 QKE524310:QKP524310 QUA524310:QUL524310 RDW524310:REH524310 RNS524310:ROD524310 RXO524310:RXZ524310 SHK524310:SHV524310 SRG524310:SRR524310 TBC524310:TBN524310 TKY524310:TLJ524310 TUU524310:TVF524310 UEQ524310:UFB524310 UOM524310:UOX524310 UYI524310:UYT524310 VIE524310:VIP524310 VSA524310:VSL524310 WBW524310:WCH524310 WLS524310:WMD524310 WVO524310:WVZ524310 G589846:R589846 JC589846:JN589846 SY589846:TJ589846 ACU589846:ADF589846 AMQ589846:ANB589846 AWM589846:AWX589846 BGI589846:BGT589846 BQE589846:BQP589846 CAA589846:CAL589846 CJW589846:CKH589846 CTS589846:CUD589846 DDO589846:DDZ589846 DNK589846:DNV589846 DXG589846:DXR589846 EHC589846:EHN589846 EQY589846:ERJ589846 FAU589846:FBF589846 FKQ589846:FLB589846 FUM589846:FUX589846 GEI589846:GET589846 GOE589846:GOP589846 GYA589846:GYL589846 HHW589846:HIH589846 HRS589846:HSD589846 IBO589846:IBZ589846 ILK589846:ILV589846 IVG589846:IVR589846 JFC589846:JFN589846 JOY589846:JPJ589846 JYU589846:JZF589846 KIQ589846:KJB589846 KSM589846:KSX589846 LCI589846:LCT589846 LME589846:LMP589846 LWA589846:LWL589846 MFW589846:MGH589846 MPS589846:MQD589846 MZO589846:MZZ589846 NJK589846:NJV589846 NTG589846:NTR589846 ODC589846:ODN589846 OMY589846:ONJ589846 OWU589846:OXF589846 PGQ589846:PHB589846 PQM589846:PQX589846 QAI589846:QAT589846 QKE589846:QKP589846 QUA589846:QUL589846 RDW589846:REH589846 RNS589846:ROD589846 RXO589846:RXZ589846 SHK589846:SHV589846 SRG589846:SRR589846 TBC589846:TBN589846 TKY589846:TLJ589846 TUU589846:TVF589846 UEQ589846:UFB589846 UOM589846:UOX589846 UYI589846:UYT589846 VIE589846:VIP589846 VSA589846:VSL589846 WBW589846:WCH589846 WLS589846:WMD589846 WVO589846:WVZ589846 G655382:R655382 JC655382:JN655382 SY655382:TJ655382 ACU655382:ADF655382 AMQ655382:ANB655382 AWM655382:AWX655382 BGI655382:BGT655382 BQE655382:BQP655382 CAA655382:CAL655382 CJW655382:CKH655382 CTS655382:CUD655382 DDO655382:DDZ655382 DNK655382:DNV655382 DXG655382:DXR655382 EHC655382:EHN655382 EQY655382:ERJ655382 FAU655382:FBF655382 FKQ655382:FLB655382 FUM655382:FUX655382 GEI655382:GET655382 GOE655382:GOP655382 GYA655382:GYL655382 HHW655382:HIH655382 HRS655382:HSD655382 IBO655382:IBZ655382 ILK655382:ILV655382 IVG655382:IVR655382 JFC655382:JFN655382 JOY655382:JPJ655382 JYU655382:JZF655382 KIQ655382:KJB655382 KSM655382:KSX655382 LCI655382:LCT655382 LME655382:LMP655382 LWA655382:LWL655382 MFW655382:MGH655382 MPS655382:MQD655382 MZO655382:MZZ655382 NJK655382:NJV655382 NTG655382:NTR655382 ODC655382:ODN655382 OMY655382:ONJ655382 OWU655382:OXF655382 PGQ655382:PHB655382 PQM655382:PQX655382 QAI655382:QAT655382 QKE655382:QKP655382 QUA655382:QUL655382 RDW655382:REH655382 RNS655382:ROD655382 RXO655382:RXZ655382 SHK655382:SHV655382 SRG655382:SRR655382 TBC655382:TBN655382 TKY655382:TLJ655382 TUU655382:TVF655382 UEQ655382:UFB655382 UOM655382:UOX655382 UYI655382:UYT655382 VIE655382:VIP655382 VSA655382:VSL655382 WBW655382:WCH655382 WLS655382:WMD655382 WVO655382:WVZ655382 G720918:R720918 JC720918:JN720918 SY720918:TJ720918 ACU720918:ADF720918 AMQ720918:ANB720918 AWM720918:AWX720918 BGI720918:BGT720918 BQE720918:BQP720918 CAA720918:CAL720918 CJW720918:CKH720918 CTS720918:CUD720918 DDO720918:DDZ720918 DNK720918:DNV720918 DXG720918:DXR720918 EHC720918:EHN720918 EQY720918:ERJ720918 FAU720918:FBF720918 FKQ720918:FLB720918 FUM720918:FUX720918 GEI720918:GET720918 GOE720918:GOP720918 GYA720918:GYL720918 HHW720918:HIH720918 HRS720918:HSD720918 IBO720918:IBZ720918 ILK720918:ILV720918 IVG720918:IVR720918 JFC720918:JFN720918 JOY720918:JPJ720918 JYU720918:JZF720918 KIQ720918:KJB720918 KSM720918:KSX720918 LCI720918:LCT720918 LME720918:LMP720918 LWA720918:LWL720918 MFW720918:MGH720918 MPS720918:MQD720918 MZO720918:MZZ720918 NJK720918:NJV720918 NTG720918:NTR720918 ODC720918:ODN720918 OMY720918:ONJ720918 OWU720918:OXF720918 PGQ720918:PHB720918 PQM720918:PQX720918 QAI720918:QAT720918 QKE720918:QKP720918 QUA720918:QUL720918 RDW720918:REH720918 RNS720918:ROD720918 RXO720918:RXZ720918 SHK720918:SHV720918 SRG720918:SRR720918 TBC720918:TBN720918 TKY720918:TLJ720918 TUU720918:TVF720918 UEQ720918:UFB720918 UOM720918:UOX720918 UYI720918:UYT720918 VIE720918:VIP720918 VSA720918:VSL720918 WBW720918:WCH720918 WLS720918:WMD720918 WVO720918:WVZ720918 G786454:R786454 JC786454:JN786454 SY786454:TJ786454 ACU786454:ADF786454 AMQ786454:ANB786454 AWM786454:AWX786454 BGI786454:BGT786454 BQE786454:BQP786454 CAA786454:CAL786454 CJW786454:CKH786454 CTS786454:CUD786454 DDO786454:DDZ786454 DNK786454:DNV786454 DXG786454:DXR786454 EHC786454:EHN786454 EQY786454:ERJ786454 FAU786454:FBF786454 FKQ786454:FLB786454 FUM786454:FUX786454 GEI786454:GET786454 GOE786454:GOP786454 GYA786454:GYL786454 HHW786454:HIH786454 HRS786454:HSD786454 IBO786454:IBZ786454 ILK786454:ILV786454 IVG786454:IVR786454 JFC786454:JFN786454 JOY786454:JPJ786454 JYU786454:JZF786454 KIQ786454:KJB786454 KSM786454:KSX786454 LCI786454:LCT786454 LME786454:LMP786454 LWA786454:LWL786454 MFW786454:MGH786454 MPS786454:MQD786454 MZO786454:MZZ786454 NJK786454:NJV786454 NTG786454:NTR786454 ODC786454:ODN786454 OMY786454:ONJ786454 OWU786454:OXF786454 PGQ786454:PHB786454 PQM786454:PQX786454 QAI786454:QAT786454 QKE786454:QKP786454 QUA786454:QUL786454 RDW786454:REH786454 RNS786454:ROD786454 RXO786454:RXZ786454 SHK786454:SHV786454 SRG786454:SRR786454 TBC786454:TBN786454 TKY786454:TLJ786454 TUU786454:TVF786454 UEQ786454:UFB786454 UOM786454:UOX786454 UYI786454:UYT786454 VIE786454:VIP786454 VSA786454:VSL786454 WBW786454:WCH786454 WLS786454:WMD786454 WVO786454:WVZ786454 G851990:R851990 JC851990:JN851990 SY851990:TJ851990 ACU851990:ADF851990 AMQ851990:ANB851990 AWM851990:AWX851990 BGI851990:BGT851990 BQE851990:BQP851990 CAA851990:CAL851990 CJW851990:CKH851990 CTS851990:CUD851990 DDO851990:DDZ851990 DNK851990:DNV851990 DXG851990:DXR851990 EHC851990:EHN851990 EQY851990:ERJ851990 FAU851990:FBF851990 FKQ851990:FLB851990 FUM851990:FUX851990 GEI851990:GET851990 GOE851990:GOP851990 GYA851990:GYL851990 HHW851990:HIH851990 HRS851990:HSD851990 IBO851990:IBZ851990 ILK851990:ILV851990 IVG851990:IVR851990 JFC851990:JFN851990 JOY851990:JPJ851990 JYU851990:JZF851990 KIQ851990:KJB851990 KSM851990:KSX851990 LCI851990:LCT851990 LME851990:LMP851990 LWA851990:LWL851990 MFW851990:MGH851990 MPS851990:MQD851990 MZO851990:MZZ851990 NJK851990:NJV851990 NTG851990:NTR851990 ODC851990:ODN851990 OMY851990:ONJ851990 OWU851990:OXF851990 PGQ851990:PHB851990 PQM851990:PQX851990 QAI851990:QAT851990 QKE851990:QKP851990 QUA851990:QUL851990 RDW851990:REH851990 RNS851990:ROD851990 RXO851990:RXZ851990 SHK851990:SHV851990 SRG851990:SRR851990 TBC851990:TBN851990 TKY851990:TLJ851990 TUU851990:TVF851990 UEQ851990:UFB851990 UOM851990:UOX851990 UYI851990:UYT851990 VIE851990:VIP851990 VSA851990:VSL851990 WBW851990:WCH851990 WLS851990:WMD851990 WVO851990:WVZ851990 G917526:R917526 JC917526:JN917526 SY917526:TJ917526 ACU917526:ADF917526 AMQ917526:ANB917526 AWM917526:AWX917526 BGI917526:BGT917526 BQE917526:BQP917526 CAA917526:CAL917526 CJW917526:CKH917526 CTS917526:CUD917526 DDO917526:DDZ917526 DNK917526:DNV917526 DXG917526:DXR917526 EHC917526:EHN917526 EQY917526:ERJ917526 FAU917526:FBF917526 FKQ917526:FLB917526 FUM917526:FUX917526 GEI917526:GET917526 GOE917526:GOP917526 GYA917526:GYL917526 HHW917526:HIH917526 HRS917526:HSD917526 IBO917526:IBZ917526 ILK917526:ILV917526 IVG917526:IVR917526 JFC917526:JFN917526 JOY917526:JPJ917526 JYU917526:JZF917526 KIQ917526:KJB917526 KSM917526:KSX917526 LCI917526:LCT917526 LME917526:LMP917526 LWA917526:LWL917526 MFW917526:MGH917526 MPS917526:MQD917526 MZO917526:MZZ917526 NJK917526:NJV917526 NTG917526:NTR917526 ODC917526:ODN917526 OMY917526:ONJ917526 OWU917526:OXF917526 PGQ917526:PHB917526 PQM917526:PQX917526 QAI917526:QAT917526 QKE917526:QKP917526 QUA917526:QUL917526 RDW917526:REH917526 RNS917526:ROD917526 RXO917526:RXZ917526 SHK917526:SHV917526 SRG917526:SRR917526 TBC917526:TBN917526 TKY917526:TLJ917526 TUU917526:TVF917526 UEQ917526:UFB917526 UOM917526:UOX917526 UYI917526:UYT917526 VIE917526:VIP917526 VSA917526:VSL917526 WBW917526:WCH917526 WLS917526:WMD917526 WVO917526:WVZ917526 G983062:R983062 JC983062:JN983062 SY983062:TJ983062 ACU983062:ADF983062 AMQ983062:ANB983062 AWM983062:AWX983062 BGI983062:BGT983062 BQE983062:BQP983062 CAA983062:CAL983062 CJW983062:CKH983062 CTS983062:CUD983062 DDO983062:DDZ983062 DNK983062:DNV983062 DXG983062:DXR983062 EHC983062:EHN983062 EQY983062:ERJ983062 FAU983062:FBF983062 FKQ983062:FLB983062 FUM983062:FUX983062 GEI983062:GET983062 GOE983062:GOP983062 GYA983062:GYL983062 HHW983062:HIH983062 HRS983062:HSD983062 IBO983062:IBZ983062 ILK983062:ILV983062 IVG983062:IVR983062 JFC983062:JFN983062 JOY983062:JPJ983062 JYU983062:JZF983062 KIQ983062:KJB983062 KSM983062:KSX983062 LCI983062:LCT983062 LME983062:LMP983062 LWA983062:LWL983062 MFW983062:MGH983062 MPS983062:MQD983062 MZO983062:MZZ983062 NJK983062:NJV983062 NTG983062:NTR983062 ODC983062:ODN983062 OMY983062:ONJ983062 OWU983062:OXF983062 PGQ983062:PHB983062 PQM983062:PQX983062 QAI983062:QAT983062 QKE983062:QKP983062 QUA983062:QUL983062 RDW983062:REH983062 RNS983062:ROD983062 RXO983062:RXZ983062 SHK983062:SHV983062 SRG983062:SRR983062 TBC983062:TBN983062 TKY983062:TLJ983062 TUU983062:TVF983062 UEQ983062:UFB983062 UOM983062:UOX983062 UYI983062:UYT983062 VIE983062:VIP983062 VSA983062:VSL983062 WBW983062:WCH983062 WLS983062:WMD983062 WVO983062:WVZ983062" xr:uid="{00000000-0002-0000-0800-000002000000}"/>
    <dataValidation allowBlank="1" showInputMessage="1" showErrorMessage="1" promptTitle="日付け" prompt="建築士が「省エネルギー基準及び提案申請に記載した全ての提案項目の内容」をもとに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00000000-0002-0000-0800-000003000000}"/>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49:R65549 IY65549:JN65549 SU65549:TJ65549 ACQ65549:ADF65549 AMM65549:ANB65549 AWI65549:AWX65549 BGE65549:BGT65549 BQA65549:BQP65549 BZW65549:CAL65549 CJS65549:CKH65549 CTO65549:CUD65549 DDK65549:DDZ65549 DNG65549:DNV65549 DXC65549:DXR65549 EGY65549:EHN65549 EQU65549:ERJ65549 FAQ65549:FBF65549 FKM65549:FLB65549 FUI65549:FUX65549 GEE65549:GET65549 GOA65549:GOP65549 GXW65549:GYL65549 HHS65549:HIH65549 HRO65549:HSD65549 IBK65549:IBZ65549 ILG65549:ILV65549 IVC65549:IVR65549 JEY65549:JFN65549 JOU65549:JPJ65549 JYQ65549:JZF65549 KIM65549:KJB65549 KSI65549:KSX65549 LCE65549:LCT65549 LMA65549:LMP65549 LVW65549:LWL65549 MFS65549:MGH65549 MPO65549:MQD65549 MZK65549:MZZ65549 NJG65549:NJV65549 NTC65549:NTR65549 OCY65549:ODN65549 OMU65549:ONJ65549 OWQ65549:OXF65549 PGM65549:PHB65549 PQI65549:PQX65549 QAE65549:QAT65549 QKA65549:QKP65549 QTW65549:QUL65549 RDS65549:REH65549 RNO65549:ROD65549 RXK65549:RXZ65549 SHG65549:SHV65549 SRC65549:SRR65549 TAY65549:TBN65549 TKU65549:TLJ65549 TUQ65549:TVF65549 UEM65549:UFB65549 UOI65549:UOX65549 UYE65549:UYT65549 VIA65549:VIP65549 VRW65549:VSL65549 WBS65549:WCH65549 WLO65549:WMD65549 WVK65549:WVZ65549 C131085:R131085 IY131085:JN131085 SU131085:TJ131085 ACQ131085:ADF131085 AMM131085:ANB131085 AWI131085:AWX131085 BGE131085:BGT131085 BQA131085:BQP131085 BZW131085:CAL131085 CJS131085:CKH131085 CTO131085:CUD131085 DDK131085:DDZ131085 DNG131085:DNV131085 DXC131085:DXR131085 EGY131085:EHN131085 EQU131085:ERJ131085 FAQ131085:FBF131085 FKM131085:FLB131085 FUI131085:FUX131085 GEE131085:GET131085 GOA131085:GOP131085 GXW131085:GYL131085 HHS131085:HIH131085 HRO131085:HSD131085 IBK131085:IBZ131085 ILG131085:ILV131085 IVC131085:IVR131085 JEY131085:JFN131085 JOU131085:JPJ131085 JYQ131085:JZF131085 KIM131085:KJB131085 KSI131085:KSX131085 LCE131085:LCT131085 LMA131085:LMP131085 LVW131085:LWL131085 MFS131085:MGH131085 MPO131085:MQD131085 MZK131085:MZZ131085 NJG131085:NJV131085 NTC131085:NTR131085 OCY131085:ODN131085 OMU131085:ONJ131085 OWQ131085:OXF131085 PGM131085:PHB131085 PQI131085:PQX131085 QAE131085:QAT131085 QKA131085:QKP131085 QTW131085:QUL131085 RDS131085:REH131085 RNO131085:ROD131085 RXK131085:RXZ131085 SHG131085:SHV131085 SRC131085:SRR131085 TAY131085:TBN131085 TKU131085:TLJ131085 TUQ131085:TVF131085 UEM131085:UFB131085 UOI131085:UOX131085 UYE131085:UYT131085 VIA131085:VIP131085 VRW131085:VSL131085 WBS131085:WCH131085 WLO131085:WMD131085 WVK131085:WVZ131085 C196621:R196621 IY196621:JN196621 SU196621:TJ196621 ACQ196621:ADF196621 AMM196621:ANB196621 AWI196621:AWX196621 BGE196621:BGT196621 BQA196621:BQP196621 BZW196621:CAL196621 CJS196621:CKH196621 CTO196621:CUD196621 DDK196621:DDZ196621 DNG196621:DNV196621 DXC196621:DXR196621 EGY196621:EHN196621 EQU196621:ERJ196621 FAQ196621:FBF196621 FKM196621:FLB196621 FUI196621:FUX196621 GEE196621:GET196621 GOA196621:GOP196621 GXW196621:GYL196621 HHS196621:HIH196621 HRO196621:HSD196621 IBK196621:IBZ196621 ILG196621:ILV196621 IVC196621:IVR196621 JEY196621:JFN196621 JOU196621:JPJ196621 JYQ196621:JZF196621 KIM196621:KJB196621 KSI196621:KSX196621 LCE196621:LCT196621 LMA196621:LMP196621 LVW196621:LWL196621 MFS196621:MGH196621 MPO196621:MQD196621 MZK196621:MZZ196621 NJG196621:NJV196621 NTC196621:NTR196621 OCY196621:ODN196621 OMU196621:ONJ196621 OWQ196621:OXF196621 PGM196621:PHB196621 PQI196621:PQX196621 QAE196621:QAT196621 QKA196621:QKP196621 QTW196621:QUL196621 RDS196621:REH196621 RNO196621:ROD196621 RXK196621:RXZ196621 SHG196621:SHV196621 SRC196621:SRR196621 TAY196621:TBN196621 TKU196621:TLJ196621 TUQ196621:TVF196621 UEM196621:UFB196621 UOI196621:UOX196621 UYE196621:UYT196621 VIA196621:VIP196621 VRW196621:VSL196621 WBS196621:WCH196621 WLO196621:WMD196621 WVK196621:WVZ196621 C262157:R262157 IY262157:JN262157 SU262157:TJ262157 ACQ262157:ADF262157 AMM262157:ANB262157 AWI262157:AWX262157 BGE262157:BGT262157 BQA262157:BQP262157 BZW262157:CAL262157 CJS262157:CKH262157 CTO262157:CUD262157 DDK262157:DDZ262157 DNG262157:DNV262157 DXC262157:DXR262157 EGY262157:EHN262157 EQU262157:ERJ262157 FAQ262157:FBF262157 FKM262157:FLB262157 FUI262157:FUX262157 GEE262157:GET262157 GOA262157:GOP262157 GXW262157:GYL262157 HHS262157:HIH262157 HRO262157:HSD262157 IBK262157:IBZ262157 ILG262157:ILV262157 IVC262157:IVR262157 JEY262157:JFN262157 JOU262157:JPJ262157 JYQ262157:JZF262157 KIM262157:KJB262157 KSI262157:KSX262157 LCE262157:LCT262157 LMA262157:LMP262157 LVW262157:LWL262157 MFS262157:MGH262157 MPO262157:MQD262157 MZK262157:MZZ262157 NJG262157:NJV262157 NTC262157:NTR262157 OCY262157:ODN262157 OMU262157:ONJ262157 OWQ262157:OXF262157 PGM262157:PHB262157 PQI262157:PQX262157 QAE262157:QAT262157 QKA262157:QKP262157 QTW262157:QUL262157 RDS262157:REH262157 RNO262157:ROD262157 RXK262157:RXZ262157 SHG262157:SHV262157 SRC262157:SRR262157 TAY262157:TBN262157 TKU262157:TLJ262157 TUQ262157:TVF262157 UEM262157:UFB262157 UOI262157:UOX262157 UYE262157:UYT262157 VIA262157:VIP262157 VRW262157:VSL262157 WBS262157:WCH262157 WLO262157:WMD262157 WVK262157:WVZ262157 C327693:R327693 IY327693:JN327693 SU327693:TJ327693 ACQ327693:ADF327693 AMM327693:ANB327693 AWI327693:AWX327693 BGE327693:BGT327693 BQA327693:BQP327693 BZW327693:CAL327693 CJS327693:CKH327693 CTO327693:CUD327693 DDK327693:DDZ327693 DNG327693:DNV327693 DXC327693:DXR327693 EGY327693:EHN327693 EQU327693:ERJ327693 FAQ327693:FBF327693 FKM327693:FLB327693 FUI327693:FUX327693 GEE327693:GET327693 GOA327693:GOP327693 GXW327693:GYL327693 HHS327693:HIH327693 HRO327693:HSD327693 IBK327693:IBZ327693 ILG327693:ILV327693 IVC327693:IVR327693 JEY327693:JFN327693 JOU327693:JPJ327693 JYQ327693:JZF327693 KIM327693:KJB327693 KSI327693:KSX327693 LCE327693:LCT327693 LMA327693:LMP327693 LVW327693:LWL327693 MFS327693:MGH327693 MPO327693:MQD327693 MZK327693:MZZ327693 NJG327693:NJV327693 NTC327693:NTR327693 OCY327693:ODN327693 OMU327693:ONJ327693 OWQ327693:OXF327693 PGM327693:PHB327693 PQI327693:PQX327693 QAE327693:QAT327693 QKA327693:QKP327693 QTW327693:QUL327693 RDS327693:REH327693 RNO327693:ROD327693 RXK327693:RXZ327693 SHG327693:SHV327693 SRC327693:SRR327693 TAY327693:TBN327693 TKU327693:TLJ327693 TUQ327693:TVF327693 UEM327693:UFB327693 UOI327693:UOX327693 UYE327693:UYT327693 VIA327693:VIP327693 VRW327693:VSL327693 WBS327693:WCH327693 WLO327693:WMD327693 WVK327693:WVZ327693 C393229:R393229 IY393229:JN393229 SU393229:TJ393229 ACQ393229:ADF393229 AMM393229:ANB393229 AWI393229:AWX393229 BGE393229:BGT393229 BQA393229:BQP393229 BZW393229:CAL393229 CJS393229:CKH393229 CTO393229:CUD393229 DDK393229:DDZ393229 DNG393229:DNV393229 DXC393229:DXR393229 EGY393229:EHN393229 EQU393229:ERJ393229 FAQ393229:FBF393229 FKM393229:FLB393229 FUI393229:FUX393229 GEE393229:GET393229 GOA393229:GOP393229 GXW393229:GYL393229 HHS393229:HIH393229 HRO393229:HSD393229 IBK393229:IBZ393229 ILG393229:ILV393229 IVC393229:IVR393229 JEY393229:JFN393229 JOU393229:JPJ393229 JYQ393229:JZF393229 KIM393229:KJB393229 KSI393229:KSX393229 LCE393229:LCT393229 LMA393229:LMP393229 LVW393229:LWL393229 MFS393229:MGH393229 MPO393229:MQD393229 MZK393229:MZZ393229 NJG393229:NJV393229 NTC393229:NTR393229 OCY393229:ODN393229 OMU393229:ONJ393229 OWQ393229:OXF393229 PGM393229:PHB393229 PQI393229:PQX393229 QAE393229:QAT393229 QKA393229:QKP393229 QTW393229:QUL393229 RDS393229:REH393229 RNO393229:ROD393229 RXK393229:RXZ393229 SHG393229:SHV393229 SRC393229:SRR393229 TAY393229:TBN393229 TKU393229:TLJ393229 TUQ393229:TVF393229 UEM393229:UFB393229 UOI393229:UOX393229 UYE393229:UYT393229 VIA393229:VIP393229 VRW393229:VSL393229 WBS393229:WCH393229 WLO393229:WMD393229 WVK393229:WVZ393229 C458765:R458765 IY458765:JN458765 SU458765:TJ458765 ACQ458765:ADF458765 AMM458765:ANB458765 AWI458765:AWX458765 BGE458765:BGT458765 BQA458765:BQP458765 BZW458765:CAL458765 CJS458765:CKH458765 CTO458765:CUD458765 DDK458765:DDZ458765 DNG458765:DNV458765 DXC458765:DXR458765 EGY458765:EHN458765 EQU458765:ERJ458765 FAQ458765:FBF458765 FKM458765:FLB458765 FUI458765:FUX458765 GEE458765:GET458765 GOA458765:GOP458765 GXW458765:GYL458765 HHS458765:HIH458765 HRO458765:HSD458765 IBK458765:IBZ458765 ILG458765:ILV458765 IVC458765:IVR458765 JEY458765:JFN458765 JOU458765:JPJ458765 JYQ458765:JZF458765 KIM458765:KJB458765 KSI458765:KSX458765 LCE458765:LCT458765 LMA458765:LMP458765 LVW458765:LWL458765 MFS458765:MGH458765 MPO458765:MQD458765 MZK458765:MZZ458765 NJG458765:NJV458765 NTC458765:NTR458765 OCY458765:ODN458765 OMU458765:ONJ458765 OWQ458765:OXF458765 PGM458765:PHB458765 PQI458765:PQX458765 QAE458765:QAT458765 QKA458765:QKP458765 QTW458765:QUL458765 RDS458765:REH458765 RNO458765:ROD458765 RXK458765:RXZ458765 SHG458765:SHV458765 SRC458765:SRR458765 TAY458765:TBN458765 TKU458765:TLJ458765 TUQ458765:TVF458765 UEM458765:UFB458765 UOI458765:UOX458765 UYE458765:UYT458765 VIA458765:VIP458765 VRW458765:VSL458765 WBS458765:WCH458765 WLO458765:WMD458765 WVK458765:WVZ458765 C524301:R524301 IY524301:JN524301 SU524301:TJ524301 ACQ524301:ADF524301 AMM524301:ANB524301 AWI524301:AWX524301 BGE524301:BGT524301 BQA524301:BQP524301 BZW524301:CAL524301 CJS524301:CKH524301 CTO524301:CUD524301 DDK524301:DDZ524301 DNG524301:DNV524301 DXC524301:DXR524301 EGY524301:EHN524301 EQU524301:ERJ524301 FAQ524301:FBF524301 FKM524301:FLB524301 FUI524301:FUX524301 GEE524301:GET524301 GOA524301:GOP524301 GXW524301:GYL524301 HHS524301:HIH524301 HRO524301:HSD524301 IBK524301:IBZ524301 ILG524301:ILV524301 IVC524301:IVR524301 JEY524301:JFN524301 JOU524301:JPJ524301 JYQ524301:JZF524301 KIM524301:KJB524301 KSI524301:KSX524301 LCE524301:LCT524301 LMA524301:LMP524301 LVW524301:LWL524301 MFS524301:MGH524301 MPO524301:MQD524301 MZK524301:MZZ524301 NJG524301:NJV524301 NTC524301:NTR524301 OCY524301:ODN524301 OMU524301:ONJ524301 OWQ524301:OXF524301 PGM524301:PHB524301 PQI524301:PQX524301 QAE524301:QAT524301 QKA524301:QKP524301 QTW524301:QUL524301 RDS524301:REH524301 RNO524301:ROD524301 RXK524301:RXZ524301 SHG524301:SHV524301 SRC524301:SRR524301 TAY524301:TBN524301 TKU524301:TLJ524301 TUQ524301:TVF524301 UEM524301:UFB524301 UOI524301:UOX524301 UYE524301:UYT524301 VIA524301:VIP524301 VRW524301:VSL524301 WBS524301:WCH524301 WLO524301:WMD524301 WVK524301:WVZ524301 C589837:R589837 IY589837:JN589837 SU589837:TJ589837 ACQ589837:ADF589837 AMM589837:ANB589837 AWI589837:AWX589837 BGE589837:BGT589837 BQA589837:BQP589837 BZW589837:CAL589837 CJS589837:CKH589837 CTO589837:CUD589837 DDK589837:DDZ589837 DNG589837:DNV589837 DXC589837:DXR589837 EGY589837:EHN589837 EQU589837:ERJ589837 FAQ589837:FBF589837 FKM589837:FLB589837 FUI589837:FUX589837 GEE589837:GET589837 GOA589837:GOP589837 GXW589837:GYL589837 HHS589837:HIH589837 HRO589837:HSD589837 IBK589837:IBZ589837 ILG589837:ILV589837 IVC589837:IVR589837 JEY589837:JFN589837 JOU589837:JPJ589837 JYQ589837:JZF589837 KIM589837:KJB589837 KSI589837:KSX589837 LCE589837:LCT589837 LMA589837:LMP589837 LVW589837:LWL589837 MFS589837:MGH589837 MPO589837:MQD589837 MZK589837:MZZ589837 NJG589837:NJV589837 NTC589837:NTR589837 OCY589837:ODN589837 OMU589837:ONJ589837 OWQ589837:OXF589837 PGM589837:PHB589837 PQI589837:PQX589837 QAE589837:QAT589837 QKA589837:QKP589837 QTW589837:QUL589837 RDS589837:REH589837 RNO589837:ROD589837 RXK589837:RXZ589837 SHG589837:SHV589837 SRC589837:SRR589837 TAY589837:TBN589837 TKU589837:TLJ589837 TUQ589837:TVF589837 UEM589837:UFB589837 UOI589837:UOX589837 UYE589837:UYT589837 VIA589837:VIP589837 VRW589837:VSL589837 WBS589837:WCH589837 WLO589837:WMD589837 WVK589837:WVZ589837 C655373:R655373 IY655373:JN655373 SU655373:TJ655373 ACQ655373:ADF655373 AMM655373:ANB655373 AWI655373:AWX655373 BGE655373:BGT655373 BQA655373:BQP655373 BZW655373:CAL655373 CJS655373:CKH655373 CTO655373:CUD655373 DDK655373:DDZ655373 DNG655373:DNV655373 DXC655373:DXR655373 EGY655373:EHN655373 EQU655373:ERJ655373 FAQ655373:FBF655373 FKM655373:FLB655373 FUI655373:FUX655373 GEE655373:GET655373 GOA655373:GOP655373 GXW655373:GYL655373 HHS655373:HIH655373 HRO655373:HSD655373 IBK655373:IBZ655373 ILG655373:ILV655373 IVC655373:IVR655373 JEY655373:JFN655373 JOU655373:JPJ655373 JYQ655373:JZF655373 KIM655373:KJB655373 KSI655373:KSX655373 LCE655373:LCT655373 LMA655373:LMP655373 LVW655373:LWL655373 MFS655373:MGH655373 MPO655373:MQD655373 MZK655373:MZZ655373 NJG655373:NJV655373 NTC655373:NTR655373 OCY655373:ODN655373 OMU655373:ONJ655373 OWQ655373:OXF655373 PGM655373:PHB655373 PQI655373:PQX655373 QAE655373:QAT655373 QKA655373:QKP655373 QTW655373:QUL655373 RDS655373:REH655373 RNO655373:ROD655373 RXK655373:RXZ655373 SHG655373:SHV655373 SRC655373:SRR655373 TAY655373:TBN655373 TKU655373:TLJ655373 TUQ655373:TVF655373 UEM655373:UFB655373 UOI655373:UOX655373 UYE655373:UYT655373 VIA655373:VIP655373 VRW655373:VSL655373 WBS655373:WCH655373 WLO655373:WMD655373 WVK655373:WVZ655373 C720909:R720909 IY720909:JN720909 SU720909:TJ720909 ACQ720909:ADF720909 AMM720909:ANB720909 AWI720909:AWX720909 BGE720909:BGT720909 BQA720909:BQP720909 BZW720909:CAL720909 CJS720909:CKH720909 CTO720909:CUD720909 DDK720909:DDZ720909 DNG720909:DNV720909 DXC720909:DXR720909 EGY720909:EHN720909 EQU720909:ERJ720909 FAQ720909:FBF720909 FKM720909:FLB720909 FUI720909:FUX720909 GEE720909:GET720909 GOA720909:GOP720909 GXW720909:GYL720909 HHS720909:HIH720909 HRO720909:HSD720909 IBK720909:IBZ720909 ILG720909:ILV720909 IVC720909:IVR720909 JEY720909:JFN720909 JOU720909:JPJ720909 JYQ720909:JZF720909 KIM720909:KJB720909 KSI720909:KSX720909 LCE720909:LCT720909 LMA720909:LMP720909 LVW720909:LWL720909 MFS720909:MGH720909 MPO720909:MQD720909 MZK720909:MZZ720909 NJG720909:NJV720909 NTC720909:NTR720909 OCY720909:ODN720909 OMU720909:ONJ720909 OWQ720909:OXF720909 PGM720909:PHB720909 PQI720909:PQX720909 QAE720909:QAT720909 QKA720909:QKP720909 QTW720909:QUL720909 RDS720909:REH720909 RNO720909:ROD720909 RXK720909:RXZ720909 SHG720909:SHV720909 SRC720909:SRR720909 TAY720909:TBN720909 TKU720909:TLJ720909 TUQ720909:TVF720909 UEM720909:UFB720909 UOI720909:UOX720909 UYE720909:UYT720909 VIA720909:VIP720909 VRW720909:VSL720909 WBS720909:WCH720909 WLO720909:WMD720909 WVK720909:WVZ720909 C786445:R786445 IY786445:JN786445 SU786445:TJ786445 ACQ786445:ADF786445 AMM786445:ANB786445 AWI786445:AWX786445 BGE786445:BGT786445 BQA786445:BQP786445 BZW786445:CAL786445 CJS786445:CKH786445 CTO786445:CUD786445 DDK786445:DDZ786445 DNG786445:DNV786445 DXC786445:DXR786445 EGY786445:EHN786445 EQU786445:ERJ786445 FAQ786445:FBF786445 FKM786445:FLB786445 FUI786445:FUX786445 GEE786445:GET786445 GOA786445:GOP786445 GXW786445:GYL786445 HHS786445:HIH786445 HRO786445:HSD786445 IBK786445:IBZ786445 ILG786445:ILV786445 IVC786445:IVR786445 JEY786445:JFN786445 JOU786445:JPJ786445 JYQ786445:JZF786445 KIM786445:KJB786445 KSI786445:KSX786445 LCE786445:LCT786445 LMA786445:LMP786445 LVW786445:LWL786445 MFS786445:MGH786445 MPO786445:MQD786445 MZK786445:MZZ786445 NJG786445:NJV786445 NTC786445:NTR786445 OCY786445:ODN786445 OMU786445:ONJ786445 OWQ786445:OXF786445 PGM786445:PHB786445 PQI786445:PQX786445 QAE786445:QAT786445 QKA786445:QKP786445 QTW786445:QUL786445 RDS786445:REH786445 RNO786445:ROD786445 RXK786445:RXZ786445 SHG786445:SHV786445 SRC786445:SRR786445 TAY786445:TBN786445 TKU786445:TLJ786445 TUQ786445:TVF786445 UEM786445:UFB786445 UOI786445:UOX786445 UYE786445:UYT786445 VIA786445:VIP786445 VRW786445:VSL786445 WBS786445:WCH786445 WLO786445:WMD786445 WVK786445:WVZ786445 C851981:R851981 IY851981:JN851981 SU851981:TJ851981 ACQ851981:ADF851981 AMM851981:ANB851981 AWI851981:AWX851981 BGE851981:BGT851981 BQA851981:BQP851981 BZW851981:CAL851981 CJS851981:CKH851981 CTO851981:CUD851981 DDK851981:DDZ851981 DNG851981:DNV851981 DXC851981:DXR851981 EGY851981:EHN851981 EQU851981:ERJ851981 FAQ851981:FBF851981 FKM851981:FLB851981 FUI851981:FUX851981 GEE851981:GET851981 GOA851981:GOP851981 GXW851981:GYL851981 HHS851981:HIH851981 HRO851981:HSD851981 IBK851981:IBZ851981 ILG851981:ILV851981 IVC851981:IVR851981 JEY851981:JFN851981 JOU851981:JPJ851981 JYQ851981:JZF851981 KIM851981:KJB851981 KSI851981:KSX851981 LCE851981:LCT851981 LMA851981:LMP851981 LVW851981:LWL851981 MFS851981:MGH851981 MPO851981:MQD851981 MZK851981:MZZ851981 NJG851981:NJV851981 NTC851981:NTR851981 OCY851981:ODN851981 OMU851981:ONJ851981 OWQ851981:OXF851981 PGM851981:PHB851981 PQI851981:PQX851981 QAE851981:QAT851981 QKA851981:QKP851981 QTW851981:QUL851981 RDS851981:REH851981 RNO851981:ROD851981 RXK851981:RXZ851981 SHG851981:SHV851981 SRC851981:SRR851981 TAY851981:TBN851981 TKU851981:TLJ851981 TUQ851981:TVF851981 UEM851981:UFB851981 UOI851981:UOX851981 UYE851981:UYT851981 VIA851981:VIP851981 VRW851981:VSL851981 WBS851981:WCH851981 WLO851981:WMD851981 WVK851981:WVZ851981 C917517:R917517 IY917517:JN917517 SU917517:TJ917517 ACQ917517:ADF917517 AMM917517:ANB917517 AWI917517:AWX917517 BGE917517:BGT917517 BQA917517:BQP917517 BZW917517:CAL917517 CJS917517:CKH917517 CTO917517:CUD917517 DDK917517:DDZ917517 DNG917517:DNV917517 DXC917517:DXR917517 EGY917517:EHN917517 EQU917517:ERJ917517 FAQ917517:FBF917517 FKM917517:FLB917517 FUI917517:FUX917517 GEE917517:GET917517 GOA917517:GOP917517 GXW917517:GYL917517 HHS917517:HIH917517 HRO917517:HSD917517 IBK917517:IBZ917517 ILG917517:ILV917517 IVC917517:IVR917517 JEY917517:JFN917517 JOU917517:JPJ917517 JYQ917517:JZF917517 KIM917517:KJB917517 KSI917517:KSX917517 LCE917517:LCT917517 LMA917517:LMP917517 LVW917517:LWL917517 MFS917517:MGH917517 MPO917517:MQD917517 MZK917517:MZZ917517 NJG917517:NJV917517 NTC917517:NTR917517 OCY917517:ODN917517 OMU917517:ONJ917517 OWQ917517:OXF917517 PGM917517:PHB917517 PQI917517:PQX917517 QAE917517:QAT917517 QKA917517:QKP917517 QTW917517:QUL917517 RDS917517:REH917517 RNO917517:ROD917517 RXK917517:RXZ917517 SHG917517:SHV917517 SRC917517:SRR917517 TAY917517:TBN917517 TKU917517:TLJ917517 TUQ917517:TVF917517 UEM917517:UFB917517 UOI917517:UOX917517 UYE917517:UYT917517 VIA917517:VIP917517 VRW917517:VSL917517 WBS917517:WCH917517 WLO917517:WMD917517 WVK917517:WVZ917517 C983053:R983053 IY983053:JN983053 SU983053:TJ983053 ACQ983053:ADF983053 AMM983053:ANB983053 AWI983053:AWX983053 BGE983053:BGT983053 BQA983053:BQP983053 BZW983053:CAL983053 CJS983053:CKH983053 CTO983053:CUD983053 DDK983053:DDZ983053 DNG983053:DNV983053 DXC983053:DXR983053 EGY983053:EHN983053 EQU983053:ERJ983053 FAQ983053:FBF983053 FKM983053:FLB983053 FUI983053:FUX983053 GEE983053:GET983053 GOA983053:GOP983053 GXW983053:GYL983053 HHS983053:HIH983053 HRO983053:HSD983053 IBK983053:IBZ983053 ILG983053:ILV983053 IVC983053:IVR983053 JEY983053:JFN983053 JOU983053:JPJ983053 JYQ983053:JZF983053 KIM983053:KJB983053 KSI983053:KSX983053 LCE983053:LCT983053 LMA983053:LMP983053 LVW983053:LWL983053 MFS983053:MGH983053 MPO983053:MQD983053 MZK983053:MZZ983053 NJG983053:NJV983053 NTC983053:NTR983053 OCY983053:ODN983053 OMU983053:ONJ983053 OWQ983053:OXF983053 PGM983053:PHB983053 PQI983053:PQX983053 QAE983053:QAT983053 QKA983053:QKP983053 QTW983053:QUL983053 RDS983053:REH983053 RNO983053:ROD983053 RXK983053:RXZ983053 SHG983053:SHV983053 SRC983053:SRR983053 TAY983053:TBN983053 TKU983053:TLJ983053 TUQ983053:TVF983053 UEM983053:UFB983053 UOI983053:UOX983053 UYE983053:UYT983053 VIA983053:VIP983053 VRW983053:VSL983053 WBS983053:WCH983053 WLO983053:WMD983053 WVK983053:WVZ983053" xr:uid="{00000000-0002-0000-0800-000004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52:H65553 JC65552:JD65553 SY65552:SZ65553 ACU65552:ACV65553 AMQ65552:AMR65553 AWM65552:AWN65553 BGI65552:BGJ65553 BQE65552:BQF65553 CAA65552:CAB65553 CJW65552:CJX65553 CTS65552:CTT65553 DDO65552:DDP65553 DNK65552:DNL65553 DXG65552:DXH65553 EHC65552:EHD65553 EQY65552:EQZ65553 FAU65552:FAV65553 FKQ65552:FKR65553 FUM65552:FUN65553 GEI65552:GEJ65553 GOE65552:GOF65553 GYA65552:GYB65553 HHW65552:HHX65553 HRS65552:HRT65553 IBO65552:IBP65553 ILK65552:ILL65553 IVG65552:IVH65553 JFC65552:JFD65553 JOY65552:JOZ65553 JYU65552:JYV65553 KIQ65552:KIR65553 KSM65552:KSN65553 LCI65552:LCJ65553 LME65552:LMF65553 LWA65552:LWB65553 MFW65552:MFX65553 MPS65552:MPT65553 MZO65552:MZP65553 NJK65552:NJL65553 NTG65552:NTH65553 ODC65552:ODD65553 OMY65552:OMZ65553 OWU65552:OWV65553 PGQ65552:PGR65553 PQM65552:PQN65553 QAI65552:QAJ65553 QKE65552:QKF65553 QUA65552:QUB65553 RDW65552:RDX65553 RNS65552:RNT65553 RXO65552:RXP65553 SHK65552:SHL65553 SRG65552:SRH65553 TBC65552:TBD65553 TKY65552:TKZ65553 TUU65552:TUV65553 UEQ65552:UER65553 UOM65552:UON65553 UYI65552:UYJ65553 VIE65552:VIF65553 VSA65552:VSB65553 WBW65552:WBX65553 WLS65552:WLT65553 WVO65552:WVP65553 G131088:H131089 JC131088:JD131089 SY131088:SZ131089 ACU131088:ACV131089 AMQ131088:AMR131089 AWM131088:AWN131089 BGI131088:BGJ131089 BQE131088:BQF131089 CAA131088:CAB131089 CJW131088:CJX131089 CTS131088:CTT131089 DDO131088:DDP131089 DNK131088:DNL131089 DXG131088:DXH131089 EHC131088:EHD131089 EQY131088:EQZ131089 FAU131088:FAV131089 FKQ131088:FKR131089 FUM131088:FUN131089 GEI131088:GEJ131089 GOE131088:GOF131089 GYA131088:GYB131089 HHW131088:HHX131089 HRS131088:HRT131089 IBO131088:IBP131089 ILK131088:ILL131089 IVG131088:IVH131089 JFC131088:JFD131089 JOY131088:JOZ131089 JYU131088:JYV131089 KIQ131088:KIR131089 KSM131088:KSN131089 LCI131088:LCJ131089 LME131088:LMF131089 LWA131088:LWB131089 MFW131088:MFX131089 MPS131088:MPT131089 MZO131088:MZP131089 NJK131088:NJL131089 NTG131088:NTH131089 ODC131088:ODD131089 OMY131088:OMZ131089 OWU131088:OWV131089 PGQ131088:PGR131089 PQM131088:PQN131089 QAI131088:QAJ131089 QKE131088:QKF131089 QUA131088:QUB131089 RDW131088:RDX131089 RNS131088:RNT131089 RXO131088:RXP131089 SHK131088:SHL131089 SRG131088:SRH131089 TBC131088:TBD131089 TKY131088:TKZ131089 TUU131088:TUV131089 UEQ131088:UER131089 UOM131088:UON131089 UYI131088:UYJ131089 VIE131088:VIF131089 VSA131088:VSB131089 WBW131088:WBX131089 WLS131088:WLT131089 WVO131088:WVP131089 G196624:H196625 JC196624:JD196625 SY196624:SZ196625 ACU196624:ACV196625 AMQ196624:AMR196625 AWM196624:AWN196625 BGI196624:BGJ196625 BQE196624:BQF196625 CAA196624:CAB196625 CJW196624:CJX196625 CTS196624:CTT196625 DDO196624:DDP196625 DNK196624:DNL196625 DXG196624:DXH196625 EHC196624:EHD196625 EQY196624:EQZ196625 FAU196624:FAV196625 FKQ196624:FKR196625 FUM196624:FUN196625 GEI196624:GEJ196625 GOE196624:GOF196625 GYA196624:GYB196625 HHW196624:HHX196625 HRS196624:HRT196625 IBO196624:IBP196625 ILK196624:ILL196625 IVG196624:IVH196625 JFC196624:JFD196625 JOY196624:JOZ196625 JYU196624:JYV196625 KIQ196624:KIR196625 KSM196624:KSN196625 LCI196624:LCJ196625 LME196624:LMF196625 LWA196624:LWB196625 MFW196624:MFX196625 MPS196624:MPT196625 MZO196624:MZP196625 NJK196624:NJL196625 NTG196624:NTH196625 ODC196624:ODD196625 OMY196624:OMZ196625 OWU196624:OWV196625 PGQ196624:PGR196625 PQM196624:PQN196625 QAI196624:QAJ196625 QKE196624:QKF196625 QUA196624:QUB196625 RDW196624:RDX196625 RNS196624:RNT196625 RXO196624:RXP196625 SHK196624:SHL196625 SRG196624:SRH196625 TBC196624:TBD196625 TKY196624:TKZ196625 TUU196624:TUV196625 UEQ196624:UER196625 UOM196624:UON196625 UYI196624:UYJ196625 VIE196624:VIF196625 VSA196624:VSB196625 WBW196624:WBX196625 WLS196624:WLT196625 WVO196624:WVP196625 G262160:H262161 JC262160:JD262161 SY262160:SZ262161 ACU262160:ACV262161 AMQ262160:AMR262161 AWM262160:AWN262161 BGI262160:BGJ262161 BQE262160:BQF262161 CAA262160:CAB262161 CJW262160:CJX262161 CTS262160:CTT262161 DDO262160:DDP262161 DNK262160:DNL262161 DXG262160:DXH262161 EHC262160:EHD262161 EQY262160:EQZ262161 FAU262160:FAV262161 FKQ262160:FKR262161 FUM262160:FUN262161 GEI262160:GEJ262161 GOE262160:GOF262161 GYA262160:GYB262161 HHW262160:HHX262161 HRS262160:HRT262161 IBO262160:IBP262161 ILK262160:ILL262161 IVG262160:IVH262161 JFC262160:JFD262161 JOY262160:JOZ262161 JYU262160:JYV262161 KIQ262160:KIR262161 KSM262160:KSN262161 LCI262160:LCJ262161 LME262160:LMF262161 LWA262160:LWB262161 MFW262160:MFX262161 MPS262160:MPT262161 MZO262160:MZP262161 NJK262160:NJL262161 NTG262160:NTH262161 ODC262160:ODD262161 OMY262160:OMZ262161 OWU262160:OWV262161 PGQ262160:PGR262161 PQM262160:PQN262161 QAI262160:QAJ262161 QKE262160:QKF262161 QUA262160:QUB262161 RDW262160:RDX262161 RNS262160:RNT262161 RXO262160:RXP262161 SHK262160:SHL262161 SRG262160:SRH262161 TBC262160:TBD262161 TKY262160:TKZ262161 TUU262160:TUV262161 UEQ262160:UER262161 UOM262160:UON262161 UYI262160:UYJ262161 VIE262160:VIF262161 VSA262160:VSB262161 WBW262160:WBX262161 WLS262160:WLT262161 WVO262160:WVP262161 G327696:H327697 JC327696:JD327697 SY327696:SZ327697 ACU327696:ACV327697 AMQ327696:AMR327697 AWM327696:AWN327697 BGI327696:BGJ327697 BQE327696:BQF327697 CAA327696:CAB327697 CJW327696:CJX327697 CTS327696:CTT327697 DDO327696:DDP327697 DNK327696:DNL327697 DXG327696:DXH327697 EHC327696:EHD327697 EQY327696:EQZ327697 FAU327696:FAV327697 FKQ327696:FKR327697 FUM327696:FUN327697 GEI327696:GEJ327697 GOE327696:GOF327697 GYA327696:GYB327697 HHW327696:HHX327697 HRS327696:HRT327697 IBO327696:IBP327697 ILK327696:ILL327697 IVG327696:IVH327697 JFC327696:JFD327697 JOY327696:JOZ327697 JYU327696:JYV327697 KIQ327696:KIR327697 KSM327696:KSN327697 LCI327696:LCJ327697 LME327696:LMF327697 LWA327696:LWB327697 MFW327696:MFX327697 MPS327696:MPT327697 MZO327696:MZP327697 NJK327696:NJL327697 NTG327696:NTH327697 ODC327696:ODD327697 OMY327696:OMZ327697 OWU327696:OWV327697 PGQ327696:PGR327697 PQM327696:PQN327697 QAI327696:QAJ327697 QKE327696:QKF327697 QUA327696:QUB327697 RDW327696:RDX327697 RNS327696:RNT327697 RXO327696:RXP327697 SHK327696:SHL327697 SRG327696:SRH327697 TBC327696:TBD327697 TKY327696:TKZ327697 TUU327696:TUV327697 UEQ327696:UER327697 UOM327696:UON327697 UYI327696:UYJ327697 VIE327696:VIF327697 VSA327696:VSB327697 WBW327696:WBX327697 WLS327696:WLT327697 WVO327696:WVP327697 G393232:H393233 JC393232:JD393233 SY393232:SZ393233 ACU393232:ACV393233 AMQ393232:AMR393233 AWM393232:AWN393233 BGI393232:BGJ393233 BQE393232:BQF393233 CAA393232:CAB393233 CJW393232:CJX393233 CTS393232:CTT393233 DDO393232:DDP393233 DNK393232:DNL393233 DXG393232:DXH393233 EHC393232:EHD393233 EQY393232:EQZ393233 FAU393232:FAV393233 FKQ393232:FKR393233 FUM393232:FUN393233 GEI393232:GEJ393233 GOE393232:GOF393233 GYA393232:GYB393233 HHW393232:HHX393233 HRS393232:HRT393233 IBO393232:IBP393233 ILK393232:ILL393233 IVG393232:IVH393233 JFC393232:JFD393233 JOY393232:JOZ393233 JYU393232:JYV393233 KIQ393232:KIR393233 KSM393232:KSN393233 LCI393232:LCJ393233 LME393232:LMF393233 LWA393232:LWB393233 MFW393232:MFX393233 MPS393232:MPT393233 MZO393232:MZP393233 NJK393232:NJL393233 NTG393232:NTH393233 ODC393232:ODD393233 OMY393232:OMZ393233 OWU393232:OWV393233 PGQ393232:PGR393233 PQM393232:PQN393233 QAI393232:QAJ393233 QKE393232:QKF393233 QUA393232:QUB393233 RDW393232:RDX393233 RNS393232:RNT393233 RXO393232:RXP393233 SHK393232:SHL393233 SRG393232:SRH393233 TBC393232:TBD393233 TKY393232:TKZ393233 TUU393232:TUV393233 UEQ393232:UER393233 UOM393232:UON393233 UYI393232:UYJ393233 VIE393232:VIF393233 VSA393232:VSB393233 WBW393232:WBX393233 WLS393232:WLT393233 WVO393232:WVP393233 G458768:H458769 JC458768:JD458769 SY458768:SZ458769 ACU458768:ACV458769 AMQ458768:AMR458769 AWM458768:AWN458769 BGI458768:BGJ458769 BQE458768:BQF458769 CAA458768:CAB458769 CJW458768:CJX458769 CTS458768:CTT458769 DDO458768:DDP458769 DNK458768:DNL458769 DXG458768:DXH458769 EHC458768:EHD458769 EQY458768:EQZ458769 FAU458768:FAV458769 FKQ458768:FKR458769 FUM458768:FUN458769 GEI458768:GEJ458769 GOE458768:GOF458769 GYA458768:GYB458769 HHW458768:HHX458769 HRS458768:HRT458769 IBO458768:IBP458769 ILK458768:ILL458769 IVG458768:IVH458769 JFC458768:JFD458769 JOY458768:JOZ458769 JYU458768:JYV458769 KIQ458768:KIR458769 KSM458768:KSN458769 LCI458768:LCJ458769 LME458768:LMF458769 LWA458768:LWB458769 MFW458768:MFX458769 MPS458768:MPT458769 MZO458768:MZP458769 NJK458768:NJL458769 NTG458768:NTH458769 ODC458768:ODD458769 OMY458768:OMZ458769 OWU458768:OWV458769 PGQ458768:PGR458769 PQM458768:PQN458769 QAI458768:QAJ458769 QKE458768:QKF458769 QUA458768:QUB458769 RDW458768:RDX458769 RNS458768:RNT458769 RXO458768:RXP458769 SHK458768:SHL458769 SRG458768:SRH458769 TBC458768:TBD458769 TKY458768:TKZ458769 TUU458768:TUV458769 UEQ458768:UER458769 UOM458768:UON458769 UYI458768:UYJ458769 VIE458768:VIF458769 VSA458768:VSB458769 WBW458768:WBX458769 WLS458768:WLT458769 WVO458768:WVP458769 G524304:H524305 JC524304:JD524305 SY524304:SZ524305 ACU524304:ACV524305 AMQ524304:AMR524305 AWM524304:AWN524305 BGI524304:BGJ524305 BQE524304:BQF524305 CAA524304:CAB524305 CJW524304:CJX524305 CTS524304:CTT524305 DDO524304:DDP524305 DNK524304:DNL524305 DXG524304:DXH524305 EHC524304:EHD524305 EQY524304:EQZ524305 FAU524304:FAV524305 FKQ524304:FKR524305 FUM524304:FUN524305 GEI524304:GEJ524305 GOE524304:GOF524305 GYA524304:GYB524305 HHW524304:HHX524305 HRS524304:HRT524305 IBO524304:IBP524305 ILK524304:ILL524305 IVG524304:IVH524305 JFC524304:JFD524305 JOY524304:JOZ524305 JYU524304:JYV524305 KIQ524304:KIR524305 KSM524304:KSN524305 LCI524304:LCJ524305 LME524304:LMF524305 LWA524304:LWB524305 MFW524304:MFX524305 MPS524304:MPT524305 MZO524304:MZP524305 NJK524304:NJL524305 NTG524304:NTH524305 ODC524304:ODD524305 OMY524304:OMZ524305 OWU524304:OWV524305 PGQ524304:PGR524305 PQM524304:PQN524305 QAI524304:QAJ524305 QKE524304:QKF524305 QUA524304:QUB524305 RDW524304:RDX524305 RNS524304:RNT524305 RXO524304:RXP524305 SHK524304:SHL524305 SRG524304:SRH524305 TBC524304:TBD524305 TKY524304:TKZ524305 TUU524304:TUV524305 UEQ524304:UER524305 UOM524304:UON524305 UYI524304:UYJ524305 VIE524304:VIF524305 VSA524304:VSB524305 WBW524304:WBX524305 WLS524304:WLT524305 WVO524304:WVP524305 G589840:H589841 JC589840:JD589841 SY589840:SZ589841 ACU589840:ACV589841 AMQ589840:AMR589841 AWM589840:AWN589841 BGI589840:BGJ589841 BQE589840:BQF589841 CAA589840:CAB589841 CJW589840:CJX589841 CTS589840:CTT589841 DDO589840:DDP589841 DNK589840:DNL589841 DXG589840:DXH589841 EHC589840:EHD589841 EQY589840:EQZ589841 FAU589840:FAV589841 FKQ589840:FKR589841 FUM589840:FUN589841 GEI589840:GEJ589841 GOE589840:GOF589841 GYA589840:GYB589841 HHW589840:HHX589841 HRS589840:HRT589841 IBO589840:IBP589841 ILK589840:ILL589841 IVG589840:IVH589841 JFC589840:JFD589841 JOY589840:JOZ589841 JYU589840:JYV589841 KIQ589840:KIR589841 KSM589840:KSN589841 LCI589840:LCJ589841 LME589840:LMF589841 LWA589840:LWB589841 MFW589840:MFX589841 MPS589840:MPT589841 MZO589840:MZP589841 NJK589840:NJL589841 NTG589840:NTH589841 ODC589840:ODD589841 OMY589840:OMZ589841 OWU589840:OWV589841 PGQ589840:PGR589841 PQM589840:PQN589841 QAI589840:QAJ589841 QKE589840:QKF589841 QUA589840:QUB589841 RDW589840:RDX589841 RNS589840:RNT589841 RXO589840:RXP589841 SHK589840:SHL589841 SRG589840:SRH589841 TBC589840:TBD589841 TKY589840:TKZ589841 TUU589840:TUV589841 UEQ589840:UER589841 UOM589840:UON589841 UYI589840:UYJ589841 VIE589840:VIF589841 VSA589840:VSB589841 WBW589840:WBX589841 WLS589840:WLT589841 WVO589840:WVP589841 G655376:H655377 JC655376:JD655377 SY655376:SZ655377 ACU655376:ACV655377 AMQ655376:AMR655377 AWM655376:AWN655377 BGI655376:BGJ655377 BQE655376:BQF655377 CAA655376:CAB655377 CJW655376:CJX655377 CTS655376:CTT655377 DDO655376:DDP655377 DNK655376:DNL655377 DXG655376:DXH655377 EHC655376:EHD655377 EQY655376:EQZ655377 FAU655376:FAV655377 FKQ655376:FKR655377 FUM655376:FUN655377 GEI655376:GEJ655377 GOE655376:GOF655377 GYA655376:GYB655377 HHW655376:HHX655377 HRS655376:HRT655377 IBO655376:IBP655377 ILK655376:ILL655377 IVG655376:IVH655377 JFC655376:JFD655377 JOY655376:JOZ655377 JYU655376:JYV655377 KIQ655376:KIR655377 KSM655376:KSN655377 LCI655376:LCJ655377 LME655376:LMF655377 LWA655376:LWB655377 MFW655376:MFX655377 MPS655376:MPT655377 MZO655376:MZP655377 NJK655376:NJL655377 NTG655376:NTH655377 ODC655376:ODD655377 OMY655376:OMZ655377 OWU655376:OWV655377 PGQ655376:PGR655377 PQM655376:PQN655377 QAI655376:QAJ655377 QKE655376:QKF655377 QUA655376:QUB655377 RDW655376:RDX655377 RNS655376:RNT655377 RXO655376:RXP655377 SHK655376:SHL655377 SRG655376:SRH655377 TBC655376:TBD655377 TKY655376:TKZ655377 TUU655376:TUV655377 UEQ655376:UER655377 UOM655376:UON655377 UYI655376:UYJ655377 VIE655376:VIF655377 VSA655376:VSB655377 WBW655376:WBX655377 WLS655376:WLT655377 WVO655376:WVP655377 G720912:H720913 JC720912:JD720913 SY720912:SZ720913 ACU720912:ACV720913 AMQ720912:AMR720913 AWM720912:AWN720913 BGI720912:BGJ720913 BQE720912:BQF720913 CAA720912:CAB720913 CJW720912:CJX720913 CTS720912:CTT720913 DDO720912:DDP720913 DNK720912:DNL720913 DXG720912:DXH720913 EHC720912:EHD720913 EQY720912:EQZ720913 FAU720912:FAV720913 FKQ720912:FKR720913 FUM720912:FUN720913 GEI720912:GEJ720913 GOE720912:GOF720913 GYA720912:GYB720913 HHW720912:HHX720913 HRS720912:HRT720913 IBO720912:IBP720913 ILK720912:ILL720913 IVG720912:IVH720913 JFC720912:JFD720913 JOY720912:JOZ720913 JYU720912:JYV720913 KIQ720912:KIR720913 KSM720912:KSN720913 LCI720912:LCJ720913 LME720912:LMF720913 LWA720912:LWB720913 MFW720912:MFX720913 MPS720912:MPT720913 MZO720912:MZP720913 NJK720912:NJL720913 NTG720912:NTH720913 ODC720912:ODD720913 OMY720912:OMZ720913 OWU720912:OWV720913 PGQ720912:PGR720913 PQM720912:PQN720913 QAI720912:QAJ720913 QKE720912:QKF720913 QUA720912:QUB720913 RDW720912:RDX720913 RNS720912:RNT720913 RXO720912:RXP720913 SHK720912:SHL720913 SRG720912:SRH720913 TBC720912:TBD720913 TKY720912:TKZ720913 TUU720912:TUV720913 UEQ720912:UER720913 UOM720912:UON720913 UYI720912:UYJ720913 VIE720912:VIF720913 VSA720912:VSB720913 WBW720912:WBX720913 WLS720912:WLT720913 WVO720912:WVP720913 G786448:H786449 JC786448:JD786449 SY786448:SZ786449 ACU786448:ACV786449 AMQ786448:AMR786449 AWM786448:AWN786449 BGI786448:BGJ786449 BQE786448:BQF786449 CAA786448:CAB786449 CJW786448:CJX786449 CTS786448:CTT786449 DDO786448:DDP786449 DNK786448:DNL786449 DXG786448:DXH786449 EHC786448:EHD786449 EQY786448:EQZ786449 FAU786448:FAV786449 FKQ786448:FKR786449 FUM786448:FUN786449 GEI786448:GEJ786449 GOE786448:GOF786449 GYA786448:GYB786449 HHW786448:HHX786449 HRS786448:HRT786449 IBO786448:IBP786449 ILK786448:ILL786449 IVG786448:IVH786449 JFC786448:JFD786449 JOY786448:JOZ786449 JYU786448:JYV786449 KIQ786448:KIR786449 KSM786448:KSN786449 LCI786448:LCJ786449 LME786448:LMF786449 LWA786448:LWB786449 MFW786448:MFX786449 MPS786448:MPT786449 MZO786448:MZP786449 NJK786448:NJL786449 NTG786448:NTH786449 ODC786448:ODD786449 OMY786448:OMZ786449 OWU786448:OWV786449 PGQ786448:PGR786449 PQM786448:PQN786449 QAI786448:QAJ786449 QKE786448:QKF786449 QUA786448:QUB786449 RDW786448:RDX786449 RNS786448:RNT786449 RXO786448:RXP786449 SHK786448:SHL786449 SRG786448:SRH786449 TBC786448:TBD786449 TKY786448:TKZ786449 TUU786448:TUV786449 UEQ786448:UER786449 UOM786448:UON786449 UYI786448:UYJ786449 VIE786448:VIF786449 VSA786448:VSB786449 WBW786448:WBX786449 WLS786448:WLT786449 WVO786448:WVP786449 G851984:H851985 JC851984:JD851985 SY851984:SZ851985 ACU851984:ACV851985 AMQ851984:AMR851985 AWM851984:AWN851985 BGI851984:BGJ851985 BQE851984:BQF851985 CAA851984:CAB851985 CJW851984:CJX851985 CTS851984:CTT851985 DDO851984:DDP851985 DNK851984:DNL851985 DXG851984:DXH851985 EHC851984:EHD851985 EQY851984:EQZ851985 FAU851984:FAV851985 FKQ851984:FKR851985 FUM851984:FUN851985 GEI851984:GEJ851985 GOE851984:GOF851985 GYA851984:GYB851985 HHW851984:HHX851985 HRS851984:HRT851985 IBO851984:IBP851985 ILK851984:ILL851985 IVG851984:IVH851985 JFC851984:JFD851985 JOY851984:JOZ851985 JYU851984:JYV851985 KIQ851984:KIR851985 KSM851984:KSN851985 LCI851984:LCJ851985 LME851984:LMF851985 LWA851984:LWB851985 MFW851984:MFX851985 MPS851984:MPT851985 MZO851984:MZP851985 NJK851984:NJL851985 NTG851984:NTH851985 ODC851984:ODD851985 OMY851984:OMZ851985 OWU851984:OWV851985 PGQ851984:PGR851985 PQM851984:PQN851985 QAI851984:QAJ851985 QKE851984:QKF851985 QUA851984:QUB851985 RDW851984:RDX851985 RNS851984:RNT851985 RXO851984:RXP851985 SHK851984:SHL851985 SRG851984:SRH851985 TBC851984:TBD851985 TKY851984:TKZ851985 TUU851984:TUV851985 UEQ851984:UER851985 UOM851984:UON851985 UYI851984:UYJ851985 VIE851984:VIF851985 VSA851984:VSB851985 WBW851984:WBX851985 WLS851984:WLT851985 WVO851984:WVP851985 G917520:H917521 JC917520:JD917521 SY917520:SZ917521 ACU917520:ACV917521 AMQ917520:AMR917521 AWM917520:AWN917521 BGI917520:BGJ917521 BQE917520:BQF917521 CAA917520:CAB917521 CJW917520:CJX917521 CTS917520:CTT917521 DDO917520:DDP917521 DNK917520:DNL917521 DXG917520:DXH917521 EHC917520:EHD917521 EQY917520:EQZ917521 FAU917520:FAV917521 FKQ917520:FKR917521 FUM917520:FUN917521 GEI917520:GEJ917521 GOE917520:GOF917521 GYA917520:GYB917521 HHW917520:HHX917521 HRS917520:HRT917521 IBO917520:IBP917521 ILK917520:ILL917521 IVG917520:IVH917521 JFC917520:JFD917521 JOY917520:JOZ917521 JYU917520:JYV917521 KIQ917520:KIR917521 KSM917520:KSN917521 LCI917520:LCJ917521 LME917520:LMF917521 LWA917520:LWB917521 MFW917520:MFX917521 MPS917520:MPT917521 MZO917520:MZP917521 NJK917520:NJL917521 NTG917520:NTH917521 ODC917520:ODD917521 OMY917520:OMZ917521 OWU917520:OWV917521 PGQ917520:PGR917521 PQM917520:PQN917521 QAI917520:QAJ917521 QKE917520:QKF917521 QUA917520:QUB917521 RDW917520:RDX917521 RNS917520:RNT917521 RXO917520:RXP917521 SHK917520:SHL917521 SRG917520:SRH917521 TBC917520:TBD917521 TKY917520:TKZ917521 TUU917520:TUV917521 UEQ917520:UER917521 UOM917520:UON917521 UYI917520:UYJ917521 VIE917520:VIF917521 VSA917520:VSB917521 WBW917520:WBX917521 WLS917520:WLT917521 WVO917520:WVP917521 G983056:H983057 JC983056:JD983057 SY983056:SZ983057 ACU983056:ACV983057 AMQ983056:AMR983057 AWM983056:AWN983057 BGI983056:BGJ983057 BQE983056:BQF983057 CAA983056:CAB983057 CJW983056:CJX983057 CTS983056:CTT983057 DDO983056:DDP983057 DNK983056:DNL983057 DXG983056:DXH983057 EHC983056:EHD983057 EQY983056:EQZ983057 FAU983056:FAV983057 FKQ983056:FKR983057 FUM983056:FUN983057 GEI983056:GEJ983057 GOE983056:GOF983057 GYA983056:GYB983057 HHW983056:HHX983057 HRS983056:HRT983057 IBO983056:IBP983057 ILK983056:ILL983057 IVG983056:IVH983057 JFC983056:JFD983057 JOY983056:JOZ983057 JYU983056:JYV983057 KIQ983056:KIR983057 KSM983056:KSN983057 LCI983056:LCJ983057 LME983056:LMF983057 LWA983056:LWB983057 MFW983056:MFX983057 MPS983056:MPT983057 MZO983056:MZP983057 NJK983056:NJL983057 NTG983056:NTH983057 ODC983056:ODD983057 OMY983056:OMZ983057 OWU983056:OWV983057 PGQ983056:PGR983057 PQM983056:PQN983057 QAI983056:QAJ983057 QKE983056:QKF983057 QUA983056:QUB983057 RDW983056:RDX983057 RNS983056:RNT983057 RXO983056:RXP983057 SHK983056:SHL983057 SRG983056:SRH983057 TBC983056:TBD983057 TKY983056:TKZ983057 TUU983056:TUV983057 UEQ983056:UER983057 UOM983056:UON983057 UYI983056:UYJ983057 VIE983056:VIF983057 VSA983056:VSB983057 WBW983056:WBX983057 WLS983056:WLT983057 WVO983056:WVP983057" xr:uid="{00000000-0002-0000-0800-000005000000}"/>
    <dataValidation allowBlank="1" showInputMessage="1" showErrorMessage="1" promptTitle="都道府県" prompt="都道府県から記入して下さい" sqref="G23:R23 JC23:JN23 SY23:TJ23 ACU23:ADF23 AMQ23:ANB23 AWM23:AWX23 BGI23:BGT23 BQE23:BQP23 CAA23:CAL23 CJW23:CKH23 CTS23:CUD23 DDO23:DDZ23 DNK23:DNV23 DXG23:DXR23 EHC23:EHN23 EQY23:ERJ23 FAU23:FBF23 FKQ23:FLB23 FUM23:FUX23 GEI23:GET23 GOE23:GOP23 GYA23:GYL23 HHW23:HIH23 HRS23:HSD23 IBO23:IBZ23 ILK23:ILV23 IVG23:IVR23 JFC23:JFN23 JOY23:JPJ23 JYU23:JZF23 KIQ23:KJB23 KSM23:KSX23 LCI23:LCT23 LME23:LMP23 LWA23:LWL23 MFW23:MGH23 MPS23:MQD23 MZO23:MZZ23 NJK23:NJV23 NTG23:NTR23 ODC23:ODN23 OMY23:ONJ23 OWU23:OXF23 PGQ23:PHB23 PQM23:PQX23 QAI23:QAT23 QKE23:QKP23 QUA23:QUL23 RDW23:REH23 RNS23:ROD23 RXO23:RXZ23 SHK23:SHV23 SRG23:SRR23 TBC23:TBN23 TKY23:TLJ23 TUU23:TVF23 UEQ23:UFB23 UOM23:UOX23 UYI23:UYT23 VIE23:VIP23 VSA23:VSL23 WBW23:WCH23 WLS23:WMD23 WVO23:WVZ23 G65559:R65559 JC65559:JN65559 SY65559:TJ65559 ACU65559:ADF65559 AMQ65559:ANB65559 AWM65559:AWX65559 BGI65559:BGT65559 BQE65559:BQP65559 CAA65559:CAL65559 CJW65559:CKH65559 CTS65559:CUD65559 DDO65559:DDZ65559 DNK65559:DNV65559 DXG65559:DXR65559 EHC65559:EHN65559 EQY65559:ERJ65559 FAU65559:FBF65559 FKQ65559:FLB65559 FUM65559:FUX65559 GEI65559:GET65559 GOE65559:GOP65559 GYA65559:GYL65559 HHW65559:HIH65559 HRS65559:HSD65559 IBO65559:IBZ65559 ILK65559:ILV65559 IVG65559:IVR65559 JFC65559:JFN65559 JOY65559:JPJ65559 JYU65559:JZF65559 KIQ65559:KJB65559 KSM65559:KSX65559 LCI65559:LCT65559 LME65559:LMP65559 LWA65559:LWL65559 MFW65559:MGH65559 MPS65559:MQD65559 MZO65559:MZZ65559 NJK65559:NJV65559 NTG65559:NTR65559 ODC65559:ODN65559 OMY65559:ONJ65559 OWU65559:OXF65559 PGQ65559:PHB65559 PQM65559:PQX65559 QAI65559:QAT65559 QKE65559:QKP65559 QUA65559:QUL65559 RDW65559:REH65559 RNS65559:ROD65559 RXO65559:RXZ65559 SHK65559:SHV65559 SRG65559:SRR65559 TBC65559:TBN65559 TKY65559:TLJ65559 TUU65559:TVF65559 UEQ65559:UFB65559 UOM65559:UOX65559 UYI65559:UYT65559 VIE65559:VIP65559 VSA65559:VSL65559 WBW65559:WCH65559 WLS65559:WMD65559 WVO65559:WVZ65559 G131095:R131095 JC131095:JN131095 SY131095:TJ131095 ACU131095:ADF131095 AMQ131095:ANB131095 AWM131095:AWX131095 BGI131095:BGT131095 BQE131095:BQP131095 CAA131095:CAL131095 CJW131095:CKH131095 CTS131095:CUD131095 DDO131095:DDZ131095 DNK131095:DNV131095 DXG131095:DXR131095 EHC131095:EHN131095 EQY131095:ERJ131095 FAU131095:FBF131095 FKQ131095:FLB131095 FUM131095:FUX131095 GEI131095:GET131095 GOE131095:GOP131095 GYA131095:GYL131095 HHW131095:HIH131095 HRS131095:HSD131095 IBO131095:IBZ131095 ILK131095:ILV131095 IVG131095:IVR131095 JFC131095:JFN131095 JOY131095:JPJ131095 JYU131095:JZF131095 KIQ131095:KJB131095 KSM131095:KSX131095 LCI131095:LCT131095 LME131095:LMP131095 LWA131095:LWL131095 MFW131095:MGH131095 MPS131095:MQD131095 MZO131095:MZZ131095 NJK131095:NJV131095 NTG131095:NTR131095 ODC131095:ODN131095 OMY131095:ONJ131095 OWU131095:OXF131095 PGQ131095:PHB131095 PQM131095:PQX131095 QAI131095:QAT131095 QKE131095:QKP131095 QUA131095:QUL131095 RDW131095:REH131095 RNS131095:ROD131095 RXO131095:RXZ131095 SHK131095:SHV131095 SRG131095:SRR131095 TBC131095:TBN131095 TKY131095:TLJ131095 TUU131095:TVF131095 UEQ131095:UFB131095 UOM131095:UOX131095 UYI131095:UYT131095 VIE131095:VIP131095 VSA131095:VSL131095 WBW131095:WCH131095 WLS131095:WMD131095 WVO131095:WVZ131095 G196631:R196631 JC196631:JN196631 SY196631:TJ196631 ACU196631:ADF196631 AMQ196631:ANB196631 AWM196631:AWX196631 BGI196631:BGT196631 BQE196631:BQP196631 CAA196631:CAL196631 CJW196631:CKH196631 CTS196631:CUD196631 DDO196631:DDZ196631 DNK196631:DNV196631 DXG196631:DXR196631 EHC196631:EHN196631 EQY196631:ERJ196631 FAU196631:FBF196631 FKQ196631:FLB196631 FUM196631:FUX196631 GEI196631:GET196631 GOE196631:GOP196631 GYA196631:GYL196631 HHW196631:HIH196631 HRS196631:HSD196631 IBO196631:IBZ196631 ILK196631:ILV196631 IVG196631:IVR196631 JFC196631:JFN196631 JOY196631:JPJ196631 JYU196631:JZF196631 KIQ196631:KJB196631 KSM196631:KSX196631 LCI196631:LCT196631 LME196631:LMP196631 LWA196631:LWL196631 MFW196631:MGH196631 MPS196631:MQD196631 MZO196631:MZZ196631 NJK196631:NJV196631 NTG196631:NTR196631 ODC196631:ODN196631 OMY196631:ONJ196631 OWU196631:OXF196631 PGQ196631:PHB196631 PQM196631:PQX196631 QAI196631:QAT196631 QKE196631:QKP196631 QUA196631:QUL196631 RDW196631:REH196631 RNS196631:ROD196631 RXO196631:RXZ196631 SHK196631:SHV196631 SRG196631:SRR196631 TBC196631:TBN196631 TKY196631:TLJ196631 TUU196631:TVF196631 UEQ196631:UFB196631 UOM196631:UOX196631 UYI196631:UYT196631 VIE196631:VIP196631 VSA196631:VSL196631 WBW196631:WCH196631 WLS196631:WMD196631 WVO196631:WVZ196631 G262167:R262167 JC262167:JN262167 SY262167:TJ262167 ACU262167:ADF262167 AMQ262167:ANB262167 AWM262167:AWX262167 BGI262167:BGT262167 BQE262167:BQP262167 CAA262167:CAL262167 CJW262167:CKH262167 CTS262167:CUD262167 DDO262167:DDZ262167 DNK262167:DNV262167 DXG262167:DXR262167 EHC262167:EHN262167 EQY262167:ERJ262167 FAU262167:FBF262167 FKQ262167:FLB262167 FUM262167:FUX262167 GEI262167:GET262167 GOE262167:GOP262167 GYA262167:GYL262167 HHW262167:HIH262167 HRS262167:HSD262167 IBO262167:IBZ262167 ILK262167:ILV262167 IVG262167:IVR262167 JFC262167:JFN262167 JOY262167:JPJ262167 JYU262167:JZF262167 KIQ262167:KJB262167 KSM262167:KSX262167 LCI262167:LCT262167 LME262167:LMP262167 LWA262167:LWL262167 MFW262167:MGH262167 MPS262167:MQD262167 MZO262167:MZZ262167 NJK262167:NJV262167 NTG262167:NTR262167 ODC262167:ODN262167 OMY262167:ONJ262167 OWU262167:OXF262167 PGQ262167:PHB262167 PQM262167:PQX262167 QAI262167:QAT262167 QKE262167:QKP262167 QUA262167:QUL262167 RDW262167:REH262167 RNS262167:ROD262167 RXO262167:RXZ262167 SHK262167:SHV262167 SRG262167:SRR262167 TBC262167:TBN262167 TKY262167:TLJ262167 TUU262167:TVF262167 UEQ262167:UFB262167 UOM262167:UOX262167 UYI262167:UYT262167 VIE262167:VIP262167 VSA262167:VSL262167 WBW262167:WCH262167 WLS262167:WMD262167 WVO262167:WVZ262167 G327703:R327703 JC327703:JN327703 SY327703:TJ327703 ACU327703:ADF327703 AMQ327703:ANB327703 AWM327703:AWX327703 BGI327703:BGT327703 BQE327703:BQP327703 CAA327703:CAL327703 CJW327703:CKH327703 CTS327703:CUD327703 DDO327703:DDZ327703 DNK327703:DNV327703 DXG327703:DXR327703 EHC327703:EHN327703 EQY327703:ERJ327703 FAU327703:FBF327703 FKQ327703:FLB327703 FUM327703:FUX327703 GEI327703:GET327703 GOE327703:GOP327703 GYA327703:GYL327703 HHW327703:HIH327703 HRS327703:HSD327703 IBO327703:IBZ327703 ILK327703:ILV327703 IVG327703:IVR327703 JFC327703:JFN327703 JOY327703:JPJ327703 JYU327703:JZF327703 KIQ327703:KJB327703 KSM327703:KSX327703 LCI327703:LCT327703 LME327703:LMP327703 LWA327703:LWL327703 MFW327703:MGH327703 MPS327703:MQD327703 MZO327703:MZZ327703 NJK327703:NJV327703 NTG327703:NTR327703 ODC327703:ODN327703 OMY327703:ONJ327703 OWU327703:OXF327703 PGQ327703:PHB327703 PQM327703:PQX327703 QAI327703:QAT327703 QKE327703:QKP327703 QUA327703:QUL327703 RDW327703:REH327703 RNS327703:ROD327703 RXO327703:RXZ327703 SHK327703:SHV327703 SRG327703:SRR327703 TBC327703:TBN327703 TKY327703:TLJ327703 TUU327703:TVF327703 UEQ327703:UFB327703 UOM327703:UOX327703 UYI327703:UYT327703 VIE327703:VIP327703 VSA327703:VSL327703 WBW327703:WCH327703 WLS327703:WMD327703 WVO327703:WVZ327703 G393239:R393239 JC393239:JN393239 SY393239:TJ393239 ACU393239:ADF393239 AMQ393239:ANB393239 AWM393239:AWX393239 BGI393239:BGT393239 BQE393239:BQP393239 CAA393239:CAL393239 CJW393239:CKH393239 CTS393239:CUD393239 DDO393239:DDZ393239 DNK393239:DNV393239 DXG393239:DXR393239 EHC393239:EHN393239 EQY393239:ERJ393239 FAU393239:FBF393239 FKQ393239:FLB393239 FUM393239:FUX393239 GEI393239:GET393239 GOE393239:GOP393239 GYA393239:GYL393239 HHW393239:HIH393239 HRS393239:HSD393239 IBO393239:IBZ393239 ILK393239:ILV393239 IVG393239:IVR393239 JFC393239:JFN393239 JOY393239:JPJ393239 JYU393239:JZF393239 KIQ393239:KJB393239 KSM393239:KSX393239 LCI393239:LCT393239 LME393239:LMP393239 LWA393239:LWL393239 MFW393239:MGH393239 MPS393239:MQD393239 MZO393239:MZZ393239 NJK393239:NJV393239 NTG393239:NTR393239 ODC393239:ODN393239 OMY393239:ONJ393239 OWU393239:OXF393239 PGQ393239:PHB393239 PQM393239:PQX393239 QAI393239:QAT393239 QKE393239:QKP393239 QUA393239:QUL393239 RDW393239:REH393239 RNS393239:ROD393239 RXO393239:RXZ393239 SHK393239:SHV393239 SRG393239:SRR393239 TBC393239:TBN393239 TKY393239:TLJ393239 TUU393239:TVF393239 UEQ393239:UFB393239 UOM393239:UOX393239 UYI393239:UYT393239 VIE393239:VIP393239 VSA393239:VSL393239 WBW393239:WCH393239 WLS393239:WMD393239 WVO393239:WVZ393239 G458775:R458775 JC458775:JN458775 SY458775:TJ458775 ACU458775:ADF458775 AMQ458775:ANB458775 AWM458775:AWX458775 BGI458775:BGT458775 BQE458775:BQP458775 CAA458775:CAL458775 CJW458775:CKH458775 CTS458775:CUD458775 DDO458775:DDZ458775 DNK458775:DNV458775 DXG458775:DXR458775 EHC458775:EHN458775 EQY458775:ERJ458775 FAU458775:FBF458775 FKQ458775:FLB458775 FUM458775:FUX458775 GEI458775:GET458775 GOE458775:GOP458775 GYA458775:GYL458775 HHW458775:HIH458775 HRS458775:HSD458775 IBO458775:IBZ458775 ILK458775:ILV458775 IVG458775:IVR458775 JFC458775:JFN458775 JOY458775:JPJ458775 JYU458775:JZF458775 KIQ458775:KJB458775 KSM458775:KSX458775 LCI458775:LCT458775 LME458775:LMP458775 LWA458775:LWL458775 MFW458775:MGH458775 MPS458775:MQD458775 MZO458775:MZZ458775 NJK458775:NJV458775 NTG458775:NTR458775 ODC458775:ODN458775 OMY458775:ONJ458775 OWU458775:OXF458775 PGQ458775:PHB458775 PQM458775:PQX458775 QAI458775:QAT458775 QKE458775:QKP458775 QUA458775:QUL458775 RDW458775:REH458775 RNS458775:ROD458775 RXO458775:RXZ458775 SHK458775:SHV458775 SRG458775:SRR458775 TBC458775:TBN458775 TKY458775:TLJ458775 TUU458775:TVF458775 UEQ458775:UFB458775 UOM458775:UOX458775 UYI458775:UYT458775 VIE458775:VIP458775 VSA458775:VSL458775 WBW458775:WCH458775 WLS458775:WMD458775 WVO458775:WVZ458775 G524311:R524311 JC524311:JN524311 SY524311:TJ524311 ACU524311:ADF524311 AMQ524311:ANB524311 AWM524311:AWX524311 BGI524311:BGT524311 BQE524311:BQP524311 CAA524311:CAL524311 CJW524311:CKH524311 CTS524311:CUD524311 DDO524311:DDZ524311 DNK524311:DNV524311 DXG524311:DXR524311 EHC524311:EHN524311 EQY524311:ERJ524311 FAU524311:FBF524311 FKQ524311:FLB524311 FUM524311:FUX524311 GEI524311:GET524311 GOE524311:GOP524311 GYA524311:GYL524311 HHW524311:HIH524311 HRS524311:HSD524311 IBO524311:IBZ524311 ILK524311:ILV524311 IVG524311:IVR524311 JFC524311:JFN524311 JOY524311:JPJ524311 JYU524311:JZF524311 KIQ524311:KJB524311 KSM524311:KSX524311 LCI524311:LCT524311 LME524311:LMP524311 LWA524311:LWL524311 MFW524311:MGH524311 MPS524311:MQD524311 MZO524311:MZZ524311 NJK524311:NJV524311 NTG524311:NTR524311 ODC524311:ODN524311 OMY524311:ONJ524311 OWU524311:OXF524311 PGQ524311:PHB524311 PQM524311:PQX524311 QAI524311:QAT524311 QKE524311:QKP524311 QUA524311:QUL524311 RDW524311:REH524311 RNS524311:ROD524311 RXO524311:RXZ524311 SHK524311:SHV524311 SRG524311:SRR524311 TBC524311:TBN524311 TKY524311:TLJ524311 TUU524311:TVF524311 UEQ524311:UFB524311 UOM524311:UOX524311 UYI524311:UYT524311 VIE524311:VIP524311 VSA524311:VSL524311 WBW524311:WCH524311 WLS524311:WMD524311 WVO524311:WVZ524311 G589847:R589847 JC589847:JN589847 SY589847:TJ589847 ACU589847:ADF589847 AMQ589847:ANB589847 AWM589847:AWX589847 BGI589847:BGT589847 BQE589847:BQP589847 CAA589847:CAL589847 CJW589847:CKH589847 CTS589847:CUD589847 DDO589847:DDZ589847 DNK589847:DNV589847 DXG589847:DXR589847 EHC589847:EHN589847 EQY589847:ERJ589847 FAU589847:FBF589847 FKQ589847:FLB589847 FUM589847:FUX589847 GEI589847:GET589847 GOE589847:GOP589847 GYA589847:GYL589847 HHW589847:HIH589847 HRS589847:HSD589847 IBO589847:IBZ589847 ILK589847:ILV589847 IVG589847:IVR589847 JFC589847:JFN589847 JOY589847:JPJ589847 JYU589847:JZF589847 KIQ589847:KJB589847 KSM589847:KSX589847 LCI589847:LCT589847 LME589847:LMP589847 LWA589847:LWL589847 MFW589847:MGH589847 MPS589847:MQD589847 MZO589847:MZZ589847 NJK589847:NJV589847 NTG589847:NTR589847 ODC589847:ODN589847 OMY589847:ONJ589847 OWU589847:OXF589847 PGQ589847:PHB589847 PQM589847:PQX589847 QAI589847:QAT589847 QKE589847:QKP589847 QUA589847:QUL589847 RDW589847:REH589847 RNS589847:ROD589847 RXO589847:RXZ589847 SHK589847:SHV589847 SRG589847:SRR589847 TBC589847:TBN589847 TKY589847:TLJ589847 TUU589847:TVF589847 UEQ589847:UFB589847 UOM589847:UOX589847 UYI589847:UYT589847 VIE589847:VIP589847 VSA589847:VSL589847 WBW589847:WCH589847 WLS589847:WMD589847 WVO589847:WVZ589847 G655383:R655383 JC655383:JN655383 SY655383:TJ655383 ACU655383:ADF655383 AMQ655383:ANB655383 AWM655383:AWX655383 BGI655383:BGT655383 BQE655383:BQP655383 CAA655383:CAL655383 CJW655383:CKH655383 CTS655383:CUD655383 DDO655383:DDZ655383 DNK655383:DNV655383 DXG655383:DXR655383 EHC655383:EHN655383 EQY655383:ERJ655383 FAU655383:FBF655383 FKQ655383:FLB655383 FUM655383:FUX655383 GEI655383:GET655383 GOE655383:GOP655383 GYA655383:GYL655383 HHW655383:HIH655383 HRS655383:HSD655383 IBO655383:IBZ655383 ILK655383:ILV655383 IVG655383:IVR655383 JFC655383:JFN655383 JOY655383:JPJ655383 JYU655383:JZF655383 KIQ655383:KJB655383 KSM655383:KSX655383 LCI655383:LCT655383 LME655383:LMP655383 LWA655383:LWL655383 MFW655383:MGH655383 MPS655383:MQD655383 MZO655383:MZZ655383 NJK655383:NJV655383 NTG655383:NTR655383 ODC655383:ODN655383 OMY655383:ONJ655383 OWU655383:OXF655383 PGQ655383:PHB655383 PQM655383:PQX655383 QAI655383:QAT655383 QKE655383:QKP655383 QUA655383:QUL655383 RDW655383:REH655383 RNS655383:ROD655383 RXO655383:RXZ655383 SHK655383:SHV655383 SRG655383:SRR655383 TBC655383:TBN655383 TKY655383:TLJ655383 TUU655383:TVF655383 UEQ655383:UFB655383 UOM655383:UOX655383 UYI655383:UYT655383 VIE655383:VIP655383 VSA655383:VSL655383 WBW655383:WCH655383 WLS655383:WMD655383 WVO655383:WVZ655383 G720919:R720919 JC720919:JN720919 SY720919:TJ720919 ACU720919:ADF720919 AMQ720919:ANB720919 AWM720919:AWX720919 BGI720919:BGT720919 BQE720919:BQP720919 CAA720919:CAL720919 CJW720919:CKH720919 CTS720919:CUD720919 DDO720919:DDZ720919 DNK720919:DNV720919 DXG720919:DXR720919 EHC720919:EHN720919 EQY720919:ERJ720919 FAU720919:FBF720919 FKQ720919:FLB720919 FUM720919:FUX720919 GEI720919:GET720919 GOE720919:GOP720919 GYA720919:GYL720919 HHW720919:HIH720919 HRS720919:HSD720919 IBO720919:IBZ720919 ILK720919:ILV720919 IVG720919:IVR720919 JFC720919:JFN720919 JOY720919:JPJ720919 JYU720919:JZF720919 KIQ720919:KJB720919 KSM720919:KSX720919 LCI720919:LCT720919 LME720919:LMP720919 LWA720919:LWL720919 MFW720919:MGH720919 MPS720919:MQD720919 MZO720919:MZZ720919 NJK720919:NJV720919 NTG720919:NTR720919 ODC720919:ODN720919 OMY720919:ONJ720919 OWU720919:OXF720919 PGQ720919:PHB720919 PQM720919:PQX720919 QAI720919:QAT720919 QKE720919:QKP720919 QUA720919:QUL720919 RDW720919:REH720919 RNS720919:ROD720919 RXO720919:RXZ720919 SHK720919:SHV720919 SRG720919:SRR720919 TBC720919:TBN720919 TKY720919:TLJ720919 TUU720919:TVF720919 UEQ720919:UFB720919 UOM720919:UOX720919 UYI720919:UYT720919 VIE720919:VIP720919 VSA720919:VSL720919 WBW720919:WCH720919 WLS720919:WMD720919 WVO720919:WVZ720919 G786455:R786455 JC786455:JN786455 SY786455:TJ786455 ACU786455:ADF786455 AMQ786455:ANB786455 AWM786455:AWX786455 BGI786455:BGT786455 BQE786455:BQP786455 CAA786455:CAL786455 CJW786455:CKH786455 CTS786455:CUD786455 DDO786455:DDZ786455 DNK786455:DNV786455 DXG786455:DXR786455 EHC786455:EHN786455 EQY786455:ERJ786455 FAU786455:FBF786455 FKQ786455:FLB786455 FUM786455:FUX786455 GEI786455:GET786455 GOE786455:GOP786455 GYA786455:GYL786455 HHW786455:HIH786455 HRS786455:HSD786455 IBO786455:IBZ786455 ILK786455:ILV786455 IVG786455:IVR786455 JFC786455:JFN786455 JOY786455:JPJ786455 JYU786455:JZF786455 KIQ786455:KJB786455 KSM786455:KSX786455 LCI786455:LCT786455 LME786455:LMP786455 LWA786455:LWL786455 MFW786455:MGH786455 MPS786455:MQD786455 MZO786455:MZZ786455 NJK786455:NJV786455 NTG786455:NTR786455 ODC786455:ODN786455 OMY786455:ONJ786455 OWU786455:OXF786455 PGQ786455:PHB786455 PQM786455:PQX786455 QAI786455:QAT786455 QKE786455:QKP786455 QUA786455:QUL786455 RDW786455:REH786455 RNS786455:ROD786455 RXO786455:RXZ786455 SHK786455:SHV786455 SRG786455:SRR786455 TBC786455:TBN786455 TKY786455:TLJ786455 TUU786455:TVF786455 UEQ786455:UFB786455 UOM786455:UOX786455 UYI786455:UYT786455 VIE786455:VIP786455 VSA786455:VSL786455 WBW786455:WCH786455 WLS786455:WMD786455 WVO786455:WVZ786455 G851991:R851991 JC851991:JN851991 SY851991:TJ851991 ACU851991:ADF851991 AMQ851991:ANB851991 AWM851991:AWX851991 BGI851991:BGT851991 BQE851991:BQP851991 CAA851991:CAL851991 CJW851991:CKH851991 CTS851991:CUD851991 DDO851991:DDZ851991 DNK851991:DNV851991 DXG851991:DXR851991 EHC851991:EHN851991 EQY851991:ERJ851991 FAU851991:FBF851991 FKQ851991:FLB851991 FUM851991:FUX851991 GEI851991:GET851991 GOE851991:GOP851991 GYA851991:GYL851991 HHW851991:HIH851991 HRS851991:HSD851991 IBO851991:IBZ851991 ILK851991:ILV851991 IVG851991:IVR851991 JFC851991:JFN851991 JOY851991:JPJ851991 JYU851991:JZF851991 KIQ851991:KJB851991 KSM851991:KSX851991 LCI851991:LCT851991 LME851991:LMP851991 LWA851991:LWL851991 MFW851991:MGH851991 MPS851991:MQD851991 MZO851991:MZZ851991 NJK851991:NJV851991 NTG851991:NTR851991 ODC851991:ODN851991 OMY851991:ONJ851991 OWU851991:OXF851991 PGQ851991:PHB851991 PQM851991:PQX851991 QAI851991:QAT851991 QKE851991:QKP851991 QUA851991:QUL851991 RDW851991:REH851991 RNS851991:ROD851991 RXO851991:RXZ851991 SHK851991:SHV851991 SRG851991:SRR851991 TBC851991:TBN851991 TKY851991:TLJ851991 TUU851991:TVF851991 UEQ851991:UFB851991 UOM851991:UOX851991 UYI851991:UYT851991 VIE851991:VIP851991 VSA851991:VSL851991 WBW851991:WCH851991 WLS851991:WMD851991 WVO851991:WVZ851991 G917527:R917527 JC917527:JN917527 SY917527:TJ917527 ACU917527:ADF917527 AMQ917527:ANB917527 AWM917527:AWX917527 BGI917527:BGT917527 BQE917527:BQP917527 CAA917527:CAL917527 CJW917527:CKH917527 CTS917527:CUD917527 DDO917527:DDZ917527 DNK917527:DNV917527 DXG917527:DXR917527 EHC917527:EHN917527 EQY917527:ERJ917527 FAU917527:FBF917527 FKQ917527:FLB917527 FUM917527:FUX917527 GEI917527:GET917527 GOE917527:GOP917527 GYA917527:GYL917527 HHW917527:HIH917527 HRS917527:HSD917527 IBO917527:IBZ917527 ILK917527:ILV917527 IVG917527:IVR917527 JFC917527:JFN917527 JOY917527:JPJ917527 JYU917527:JZF917527 KIQ917527:KJB917527 KSM917527:KSX917527 LCI917527:LCT917527 LME917527:LMP917527 LWA917527:LWL917527 MFW917527:MGH917527 MPS917527:MQD917527 MZO917527:MZZ917527 NJK917527:NJV917527 NTG917527:NTR917527 ODC917527:ODN917527 OMY917527:ONJ917527 OWU917527:OXF917527 PGQ917527:PHB917527 PQM917527:PQX917527 QAI917527:QAT917527 QKE917527:QKP917527 QUA917527:QUL917527 RDW917527:REH917527 RNS917527:ROD917527 RXO917527:RXZ917527 SHK917527:SHV917527 SRG917527:SRR917527 TBC917527:TBN917527 TKY917527:TLJ917527 TUU917527:TVF917527 UEQ917527:UFB917527 UOM917527:UOX917527 UYI917527:UYT917527 VIE917527:VIP917527 VSA917527:VSL917527 WBW917527:WCH917527 WLS917527:WMD917527 WVO917527:WVZ917527 G983063:R983063 JC983063:JN983063 SY983063:TJ983063 ACU983063:ADF983063 AMQ983063:ANB983063 AWM983063:AWX983063 BGI983063:BGT983063 BQE983063:BQP983063 CAA983063:CAL983063 CJW983063:CKH983063 CTS983063:CUD983063 DDO983063:DDZ983063 DNK983063:DNV983063 DXG983063:DXR983063 EHC983063:EHN983063 EQY983063:ERJ983063 FAU983063:FBF983063 FKQ983063:FLB983063 FUM983063:FUX983063 GEI983063:GET983063 GOE983063:GOP983063 GYA983063:GYL983063 HHW983063:HIH983063 HRS983063:HSD983063 IBO983063:IBZ983063 ILK983063:ILV983063 IVG983063:IVR983063 JFC983063:JFN983063 JOY983063:JPJ983063 JYU983063:JZF983063 KIQ983063:KJB983063 KSM983063:KSX983063 LCI983063:LCT983063 LME983063:LMP983063 LWA983063:LWL983063 MFW983063:MGH983063 MPS983063:MQD983063 MZO983063:MZZ983063 NJK983063:NJV983063 NTG983063:NTR983063 ODC983063:ODN983063 OMY983063:ONJ983063 OWU983063:OXF983063 PGQ983063:PHB983063 PQM983063:PQX983063 QAI983063:QAT983063 QKE983063:QKP983063 QUA983063:QUL983063 RDW983063:REH983063 RNS983063:ROD983063 RXO983063:RXZ983063 SHK983063:SHV983063 SRG983063:SRR983063 TBC983063:TBN983063 TKY983063:TLJ983063 TUU983063:TVF983063 UEQ983063:UFB983063 UOM983063:UOX983063 UYI983063:UYT983063 VIE983063:VIP983063 VSA983063:VSL983063 WBW983063:WCH983063 WLS983063:WMD983063 WVO983063:WVZ983063 G25:R25 JC25:JN25 SY25:TJ25 ACU25:ADF25 AMQ25:ANB25 AWM25:AWX25 BGI25:BGT25 BQE25:BQP25 CAA25:CAL25 CJW25:CKH25 CTS25:CUD25 DDO25:DDZ25 DNK25:DNV25 DXG25:DXR25 EHC25:EHN25 EQY25:ERJ25 FAU25:FBF25 FKQ25:FLB25 FUM25:FUX25 GEI25:GET25 GOE25:GOP25 GYA25:GYL25 HHW25:HIH25 HRS25:HSD25 IBO25:IBZ25 ILK25:ILV25 IVG25:IVR25 JFC25:JFN25 JOY25:JPJ25 JYU25:JZF25 KIQ25:KJB25 KSM25:KSX25 LCI25:LCT25 LME25:LMP25 LWA25:LWL25 MFW25:MGH25 MPS25:MQD25 MZO25:MZZ25 NJK25:NJV25 NTG25:NTR25 ODC25:ODN25 OMY25:ONJ25 OWU25:OXF25 PGQ25:PHB25 PQM25:PQX25 QAI25:QAT25 QKE25:QKP25 QUA25:QUL25 RDW25:REH25 RNS25:ROD25 RXO25:RXZ25 SHK25:SHV25 SRG25:SRR25 TBC25:TBN25 TKY25:TLJ25 TUU25:TVF25 UEQ25:UFB25 UOM25:UOX25 UYI25:UYT25 VIE25:VIP25 VSA25:VSL25 WBW25:WCH25 WLS25:WMD25 WVO25:WVZ25 G65561:R65561 JC65561:JN65561 SY65561:TJ65561 ACU65561:ADF65561 AMQ65561:ANB65561 AWM65561:AWX65561 BGI65561:BGT65561 BQE65561:BQP65561 CAA65561:CAL65561 CJW65561:CKH65561 CTS65561:CUD65561 DDO65561:DDZ65561 DNK65561:DNV65561 DXG65561:DXR65561 EHC65561:EHN65561 EQY65561:ERJ65561 FAU65561:FBF65561 FKQ65561:FLB65561 FUM65561:FUX65561 GEI65561:GET65561 GOE65561:GOP65561 GYA65561:GYL65561 HHW65561:HIH65561 HRS65561:HSD65561 IBO65561:IBZ65561 ILK65561:ILV65561 IVG65561:IVR65561 JFC65561:JFN65561 JOY65561:JPJ65561 JYU65561:JZF65561 KIQ65561:KJB65561 KSM65561:KSX65561 LCI65561:LCT65561 LME65561:LMP65561 LWA65561:LWL65561 MFW65561:MGH65561 MPS65561:MQD65561 MZO65561:MZZ65561 NJK65561:NJV65561 NTG65561:NTR65561 ODC65561:ODN65561 OMY65561:ONJ65561 OWU65561:OXF65561 PGQ65561:PHB65561 PQM65561:PQX65561 QAI65561:QAT65561 QKE65561:QKP65561 QUA65561:QUL65561 RDW65561:REH65561 RNS65561:ROD65561 RXO65561:RXZ65561 SHK65561:SHV65561 SRG65561:SRR65561 TBC65561:TBN65561 TKY65561:TLJ65561 TUU65561:TVF65561 UEQ65561:UFB65561 UOM65561:UOX65561 UYI65561:UYT65561 VIE65561:VIP65561 VSA65561:VSL65561 WBW65561:WCH65561 WLS65561:WMD65561 WVO65561:WVZ65561 G131097:R131097 JC131097:JN131097 SY131097:TJ131097 ACU131097:ADF131097 AMQ131097:ANB131097 AWM131097:AWX131097 BGI131097:BGT131097 BQE131097:BQP131097 CAA131097:CAL131097 CJW131097:CKH131097 CTS131097:CUD131097 DDO131097:DDZ131097 DNK131097:DNV131097 DXG131097:DXR131097 EHC131097:EHN131097 EQY131097:ERJ131097 FAU131097:FBF131097 FKQ131097:FLB131097 FUM131097:FUX131097 GEI131097:GET131097 GOE131097:GOP131097 GYA131097:GYL131097 HHW131097:HIH131097 HRS131097:HSD131097 IBO131097:IBZ131097 ILK131097:ILV131097 IVG131097:IVR131097 JFC131097:JFN131097 JOY131097:JPJ131097 JYU131097:JZF131097 KIQ131097:KJB131097 KSM131097:KSX131097 LCI131097:LCT131097 LME131097:LMP131097 LWA131097:LWL131097 MFW131097:MGH131097 MPS131097:MQD131097 MZO131097:MZZ131097 NJK131097:NJV131097 NTG131097:NTR131097 ODC131097:ODN131097 OMY131097:ONJ131097 OWU131097:OXF131097 PGQ131097:PHB131097 PQM131097:PQX131097 QAI131097:QAT131097 QKE131097:QKP131097 QUA131097:QUL131097 RDW131097:REH131097 RNS131097:ROD131097 RXO131097:RXZ131097 SHK131097:SHV131097 SRG131097:SRR131097 TBC131097:TBN131097 TKY131097:TLJ131097 TUU131097:TVF131097 UEQ131097:UFB131097 UOM131097:UOX131097 UYI131097:UYT131097 VIE131097:VIP131097 VSA131097:VSL131097 WBW131097:WCH131097 WLS131097:WMD131097 WVO131097:WVZ131097 G196633:R196633 JC196633:JN196633 SY196633:TJ196633 ACU196633:ADF196633 AMQ196633:ANB196633 AWM196633:AWX196633 BGI196633:BGT196633 BQE196633:BQP196633 CAA196633:CAL196633 CJW196633:CKH196633 CTS196633:CUD196633 DDO196633:DDZ196633 DNK196633:DNV196633 DXG196633:DXR196633 EHC196633:EHN196633 EQY196633:ERJ196633 FAU196633:FBF196633 FKQ196633:FLB196633 FUM196633:FUX196633 GEI196633:GET196633 GOE196633:GOP196633 GYA196633:GYL196633 HHW196633:HIH196633 HRS196633:HSD196633 IBO196633:IBZ196633 ILK196633:ILV196633 IVG196633:IVR196633 JFC196633:JFN196633 JOY196633:JPJ196633 JYU196633:JZF196633 KIQ196633:KJB196633 KSM196633:KSX196633 LCI196633:LCT196633 LME196633:LMP196633 LWA196633:LWL196633 MFW196633:MGH196633 MPS196633:MQD196633 MZO196633:MZZ196633 NJK196633:NJV196633 NTG196633:NTR196633 ODC196633:ODN196633 OMY196633:ONJ196633 OWU196633:OXF196633 PGQ196633:PHB196633 PQM196633:PQX196633 QAI196633:QAT196633 QKE196633:QKP196633 QUA196633:QUL196633 RDW196633:REH196633 RNS196633:ROD196633 RXO196633:RXZ196633 SHK196633:SHV196633 SRG196633:SRR196633 TBC196633:TBN196633 TKY196633:TLJ196633 TUU196633:TVF196633 UEQ196633:UFB196633 UOM196633:UOX196633 UYI196633:UYT196633 VIE196633:VIP196633 VSA196633:VSL196633 WBW196633:WCH196633 WLS196633:WMD196633 WVO196633:WVZ196633 G262169:R262169 JC262169:JN262169 SY262169:TJ262169 ACU262169:ADF262169 AMQ262169:ANB262169 AWM262169:AWX262169 BGI262169:BGT262169 BQE262169:BQP262169 CAA262169:CAL262169 CJW262169:CKH262169 CTS262169:CUD262169 DDO262169:DDZ262169 DNK262169:DNV262169 DXG262169:DXR262169 EHC262169:EHN262169 EQY262169:ERJ262169 FAU262169:FBF262169 FKQ262169:FLB262169 FUM262169:FUX262169 GEI262169:GET262169 GOE262169:GOP262169 GYA262169:GYL262169 HHW262169:HIH262169 HRS262169:HSD262169 IBO262169:IBZ262169 ILK262169:ILV262169 IVG262169:IVR262169 JFC262169:JFN262169 JOY262169:JPJ262169 JYU262169:JZF262169 KIQ262169:KJB262169 KSM262169:KSX262169 LCI262169:LCT262169 LME262169:LMP262169 LWA262169:LWL262169 MFW262169:MGH262169 MPS262169:MQD262169 MZO262169:MZZ262169 NJK262169:NJV262169 NTG262169:NTR262169 ODC262169:ODN262169 OMY262169:ONJ262169 OWU262169:OXF262169 PGQ262169:PHB262169 PQM262169:PQX262169 QAI262169:QAT262169 QKE262169:QKP262169 QUA262169:QUL262169 RDW262169:REH262169 RNS262169:ROD262169 RXO262169:RXZ262169 SHK262169:SHV262169 SRG262169:SRR262169 TBC262169:TBN262169 TKY262169:TLJ262169 TUU262169:TVF262169 UEQ262169:UFB262169 UOM262169:UOX262169 UYI262169:UYT262169 VIE262169:VIP262169 VSA262169:VSL262169 WBW262169:WCH262169 WLS262169:WMD262169 WVO262169:WVZ262169 G327705:R327705 JC327705:JN327705 SY327705:TJ327705 ACU327705:ADF327705 AMQ327705:ANB327705 AWM327705:AWX327705 BGI327705:BGT327705 BQE327705:BQP327705 CAA327705:CAL327705 CJW327705:CKH327705 CTS327705:CUD327705 DDO327705:DDZ327705 DNK327705:DNV327705 DXG327705:DXR327705 EHC327705:EHN327705 EQY327705:ERJ327705 FAU327705:FBF327705 FKQ327705:FLB327705 FUM327705:FUX327705 GEI327705:GET327705 GOE327705:GOP327705 GYA327705:GYL327705 HHW327705:HIH327705 HRS327705:HSD327705 IBO327705:IBZ327705 ILK327705:ILV327705 IVG327705:IVR327705 JFC327705:JFN327705 JOY327705:JPJ327705 JYU327705:JZF327705 KIQ327705:KJB327705 KSM327705:KSX327705 LCI327705:LCT327705 LME327705:LMP327705 LWA327705:LWL327705 MFW327705:MGH327705 MPS327705:MQD327705 MZO327705:MZZ327705 NJK327705:NJV327705 NTG327705:NTR327705 ODC327705:ODN327705 OMY327705:ONJ327705 OWU327705:OXF327705 PGQ327705:PHB327705 PQM327705:PQX327705 QAI327705:QAT327705 QKE327705:QKP327705 QUA327705:QUL327705 RDW327705:REH327705 RNS327705:ROD327705 RXO327705:RXZ327705 SHK327705:SHV327705 SRG327705:SRR327705 TBC327705:TBN327705 TKY327705:TLJ327705 TUU327705:TVF327705 UEQ327705:UFB327705 UOM327705:UOX327705 UYI327705:UYT327705 VIE327705:VIP327705 VSA327705:VSL327705 WBW327705:WCH327705 WLS327705:WMD327705 WVO327705:WVZ327705 G393241:R393241 JC393241:JN393241 SY393241:TJ393241 ACU393241:ADF393241 AMQ393241:ANB393241 AWM393241:AWX393241 BGI393241:BGT393241 BQE393241:BQP393241 CAA393241:CAL393241 CJW393241:CKH393241 CTS393241:CUD393241 DDO393241:DDZ393241 DNK393241:DNV393241 DXG393241:DXR393241 EHC393241:EHN393241 EQY393241:ERJ393241 FAU393241:FBF393241 FKQ393241:FLB393241 FUM393241:FUX393241 GEI393241:GET393241 GOE393241:GOP393241 GYA393241:GYL393241 HHW393241:HIH393241 HRS393241:HSD393241 IBO393241:IBZ393241 ILK393241:ILV393241 IVG393241:IVR393241 JFC393241:JFN393241 JOY393241:JPJ393241 JYU393241:JZF393241 KIQ393241:KJB393241 KSM393241:KSX393241 LCI393241:LCT393241 LME393241:LMP393241 LWA393241:LWL393241 MFW393241:MGH393241 MPS393241:MQD393241 MZO393241:MZZ393241 NJK393241:NJV393241 NTG393241:NTR393241 ODC393241:ODN393241 OMY393241:ONJ393241 OWU393241:OXF393241 PGQ393241:PHB393241 PQM393241:PQX393241 QAI393241:QAT393241 QKE393241:QKP393241 QUA393241:QUL393241 RDW393241:REH393241 RNS393241:ROD393241 RXO393241:RXZ393241 SHK393241:SHV393241 SRG393241:SRR393241 TBC393241:TBN393241 TKY393241:TLJ393241 TUU393241:TVF393241 UEQ393241:UFB393241 UOM393241:UOX393241 UYI393241:UYT393241 VIE393241:VIP393241 VSA393241:VSL393241 WBW393241:WCH393241 WLS393241:WMD393241 WVO393241:WVZ393241 G458777:R458777 JC458777:JN458777 SY458777:TJ458777 ACU458777:ADF458777 AMQ458777:ANB458777 AWM458777:AWX458777 BGI458777:BGT458777 BQE458777:BQP458777 CAA458777:CAL458777 CJW458777:CKH458777 CTS458777:CUD458777 DDO458777:DDZ458777 DNK458777:DNV458777 DXG458777:DXR458777 EHC458777:EHN458777 EQY458777:ERJ458777 FAU458777:FBF458777 FKQ458777:FLB458777 FUM458777:FUX458777 GEI458777:GET458777 GOE458777:GOP458777 GYA458777:GYL458777 HHW458777:HIH458777 HRS458777:HSD458777 IBO458777:IBZ458777 ILK458777:ILV458777 IVG458777:IVR458777 JFC458777:JFN458777 JOY458777:JPJ458777 JYU458777:JZF458777 KIQ458777:KJB458777 KSM458777:KSX458777 LCI458777:LCT458777 LME458777:LMP458777 LWA458777:LWL458777 MFW458777:MGH458777 MPS458777:MQD458777 MZO458777:MZZ458777 NJK458777:NJV458777 NTG458777:NTR458777 ODC458777:ODN458777 OMY458777:ONJ458777 OWU458777:OXF458777 PGQ458777:PHB458777 PQM458777:PQX458777 QAI458777:QAT458777 QKE458777:QKP458777 QUA458777:QUL458777 RDW458777:REH458777 RNS458777:ROD458777 RXO458777:RXZ458777 SHK458777:SHV458777 SRG458777:SRR458777 TBC458777:TBN458777 TKY458777:TLJ458777 TUU458777:TVF458777 UEQ458777:UFB458777 UOM458777:UOX458777 UYI458777:UYT458777 VIE458777:VIP458777 VSA458777:VSL458777 WBW458777:WCH458777 WLS458777:WMD458777 WVO458777:WVZ458777 G524313:R524313 JC524313:JN524313 SY524313:TJ524313 ACU524313:ADF524313 AMQ524313:ANB524313 AWM524313:AWX524313 BGI524313:BGT524313 BQE524313:BQP524313 CAA524313:CAL524313 CJW524313:CKH524313 CTS524313:CUD524313 DDO524313:DDZ524313 DNK524313:DNV524313 DXG524313:DXR524313 EHC524313:EHN524313 EQY524313:ERJ524313 FAU524313:FBF524313 FKQ524313:FLB524313 FUM524313:FUX524313 GEI524313:GET524313 GOE524313:GOP524313 GYA524313:GYL524313 HHW524313:HIH524313 HRS524313:HSD524313 IBO524313:IBZ524313 ILK524313:ILV524313 IVG524313:IVR524313 JFC524313:JFN524313 JOY524313:JPJ524313 JYU524313:JZF524313 KIQ524313:KJB524313 KSM524313:KSX524313 LCI524313:LCT524313 LME524313:LMP524313 LWA524313:LWL524313 MFW524313:MGH524313 MPS524313:MQD524313 MZO524313:MZZ524313 NJK524313:NJV524313 NTG524313:NTR524313 ODC524313:ODN524313 OMY524313:ONJ524313 OWU524313:OXF524313 PGQ524313:PHB524313 PQM524313:PQX524313 QAI524313:QAT524313 QKE524313:QKP524313 QUA524313:QUL524313 RDW524313:REH524313 RNS524313:ROD524313 RXO524313:RXZ524313 SHK524313:SHV524313 SRG524313:SRR524313 TBC524313:TBN524313 TKY524313:TLJ524313 TUU524313:TVF524313 UEQ524313:UFB524313 UOM524313:UOX524313 UYI524313:UYT524313 VIE524313:VIP524313 VSA524313:VSL524313 WBW524313:WCH524313 WLS524313:WMD524313 WVO524313:WVZ524313 G589849:R589849 JC589849:JN589849 SY589849:TJ589849 ACU589849:ADF589849 AMQ589849:ANB589849 AWM589849:AWX589849 BGI589849:BGT589849 BQE589849:BQP589849 CAA589849:CAL589849 CJW589849:CKH589849 CTS589849:CUD589849 DDO589849:DDZ589849 DNK589849:DNV589849 DXG589849:DXR589849 EHC589849:EHN589849 EQY589849:ERJ589849 FAU589849:FBF589849 FKQ589849:FLB589849 FUM589849:FUX589849 GEI589849:GET589849 GOE589849:GOP589849 GYA589849:GYL589849 HHW589849:HIH589849 HRS589849:HSD589849 IBO589849:IBZ589849 ILK589849:ILV589849 IVG589849:IVR589849 JFC589849:JFN589849 JOY589849:JPJ589849 JYU589849:JZF589849 KIQ589849:KJB589849 KSM589849:KSX589849 LCI589849:LCT589849 LME589849:LMP589849 LWA589849:LWL589849 MFW589849:MGH589849 MPS589849:MQD589849 MZO589849:MZZ589849 NJK589849:NJV589849 NTG589849:NTR589849 ODC589849:ODN589849 OMY589849:ONJ589849 OWU589849:OXF589849 PGQ589849:PHB589849 PQM589849:PQX589849 QAI589849:QAT589849 QKE589849:QKP589849 QUA589849:QUL589849 RDW589849:REH589849 RNS589849:ROD589849 RXO589849:RXZ589849 SHK589849:SHV589849 SRG589849:SRR589849 TBC589849:TBN589849 TKY589849:TLJ589849 TUU589849:TVF589849 UEQ589849:UFB589849 UOM589849:UOX589849 UYI589849:UYT589849 VIE589849:VIP589849 VSA589849:VSL589849 WBW589849:WCH589849 WLS589849:WMD589849 WVO589849:WVZ589849 G655385:R655385 JC655385:JN655385 SY655385:TJ655385 ACU655385:ADF655385 AMQ655385:ANB655385 AWM655385:AWX655385 BGI655385:BGT655385 BQE655385:BQP655385 CAA655385:CAL655385 CJW655385:CKH655385 CTS655385:CUD655385 DDO655385:DDZ655385 DNK655385:DNV655385 DXG655385:DXR655385 EHC655385:EHN655385 EQY655385:ERJ655385 FAU655385:FBF655385 FKQ655385:FLB655385 FUM655385:FUX655385 GEI655385:GET655385 GOE655385:GOP655385 GYA655385:GYL655385 HHW655385:HIH655385 HRS655385:HSD655385 IBO655385:IBZ655385 ILK655385:ILV655385 IVG655385:IVR655385 JFC655385:JFN655385 JOY655385:JPJ655385 JYU655385:JZF655385 KIQ655385:KJB655385 KSM655385:KSX655385 LCI655385:LCT655385 LME655385:LMP655385 LWA655385:LWL655385 MFW655385:MGH655385 MPS655385:MQD655385 MZO655385:MZZ655385 NJK655385:NJV655385 NTG655385:NTR655385 ODC655385:ODN655385 OMY655385:ONJ655385 OWU655385:OXF655385 PGQ655385:PHB655385 PQM655385:PQX655385 QAI655385:QAT655385 QKE655385:QKP655385 QUA655385:QUL655385 RDW655385:REH655385 RNS655385:ROD655385 RXO655385:RXZ655385 SHK655385:SHV655385 SRG655385:SRR655385 TBC655385:TBN655385 TKY655385:TLJ655385 TUU655385:TVF655385 UEQ655385:UFB655385 UOM655385:UOX655385 UYI655385:UYT655385 VIE655385:VIP655385 VSA655385:VSL655385 WBW655385:WCH655385 WLS655385:WMD655385 WVO655385:WVZ655385 G720921:R720921 JC720921:JN720921 SY720921:TJ720921 ACU720921:ADF720921 AMQ720921:ANB720921 AWM720921:AWX720921 BGI720921:BGT720921 BQE720921:BQP720921 CAA720921:CAL720921 CJW720921:CKH720921 CTS720921:CUD720921 DDO720921:DDZ720921 DNK720921:DNV720921 DXG720921:DXR720921 EHC720921:EHN720921 EQY720921:ERJ720921 FAU720921:FBF720921 FKQ720921:FLB720921 FUM720921:FUX720921 GEI720921:GET720921 GOE720921:GOP720921 GYA720921:GYL720921 HHW720921:HIH720921 HRS720921:HSD720921 IBO720921:IBZ720921 ILK720921:ILV720921 IVG720921:IVR720921 JFC720921:JFN720921 JOY720921:JPJ720921 JYU720921:JZF720921 KIQ720921:KJB720921 KSM720921:KSX720921 LCI720921:LCT720921 LME720921:LMP720921 LWA720921:LWL720921 MFW720921:MGH720921 MPS720921:MQD720921 MZO720921:MZZ720921 NJK720921:NJV720921 NTG720921:NTR720921 ODC720921:ODN720921 OMY720921:ONJ720921 OWU720921:OXF720921 PGQ720921:PHB720921 PQM720921:PQX720921 QAI720921:QAT720921 QKE720921:QKP720921 QUA720921:QUL720921 RDW720921:REH720921 RNS720921:ROD720921 RXO720921:RXZ720921 SHK720921:SHV720921 SRG720921:SRR720921 TBC720921:TBN720921 TKY720921:TLJ720921 TUU720921:TVF720921 UEQ720921:UFB720921 UOM720921:UOX720921 UYI720921:UYT720921 VIE720921:VIP720921 VSA720921:VSL720921 WBW720921:WCH720921 WLS720921:WMD720921 WVO720921:WVZ720921 G786457:R786457 JC786457:JN786457 SY786457:TJ786457 ACU786457:ADF786457 AMQ786457:ANB786457 AWM786457:AWX786457 BGI786457:BGT786457 BQE786457:BQP786457 CAA786457:CAL786457 CJW786457:CKH786457 CTS786457:CUD786457 DDO786457:DDZ786457 DNK786457:DNV786457 DXG786457:DXR786457 EHC786457:EHN786457 EQY786457:ERJ786457 FAU786457:FBF786457 FKQ786457:FLB786457 FUM786457:FUX786457 GEI786457:GET786457 GOE786457:GOP786457 GYA786457:GYL786457 HHW786457:HIH786457 HRS786457:HSD786457 IBO786457:IBZ786457 ILK786457:ILV786457 IVG786457:IVR786457 JFC786457:JFN786457 JOY786457:JPJ786457 JYU786457:JZF786457 KIQ786457:KJB786457 KSM786457:KSX786457 LCI786457:LCT786457 LME786457:LMP786457 LWA786457:LWL786457 MFW786457:MGH786457 MPS786457:MQD786457 MZO786457:MZZ786457 NJK786457:NJV786457 NTG786457:NTR786457 ODC786457:ODN786457 OMY786457:ONJ786457 OWU786457:OXF786457 PGQ786457:PHB786457 PQM786457:PQX786457 QAI786457:QAT786457 QKE786457:QKP786457 QUA786457:QUL786457 RDW786457:REH786457 RNS786457:ROD786457 RXO786457:RXZ786457 SHK786457:SHV786457 SRG786457:SRR786457 TBC786457:TBN786457 TKY786457:TLJ786457 TUU786457:TVF786457 UEQ786457:UFB786457 UOM786457:UOX786457 UYI786457:UYT786457 VIE786457:VIP786457 VSA786457:VSL786457 WBW786457:WCH786457 WLS786457:WMD786457 WVO786457:WVZ786457 G851993:R851993 JC851993:JN851993 SY851993:TJ851993 ACU851993:ADF851993 AMQ851993:ANB851993 AWM851993:AWX851993 BGI851993:BGT851993 BQE851993:BQP851993 CAA851993:CAL851993 CJW851993:CKH851993 CTS851993:CUD851993 DDO851993:DDZ851993 DNK851993:DNV851993 DXG851993:DXR851993 EHC851993:EHN851993 EQY851993:ERJ851993 FAU851993:FBF851993 FKQ851993:FLB851993 FUM851993:FUX851993 GEI851993:GET851993 GOE851993:GOP851993 GYA851993:GYL851993 HHW851993:HIH851993 HRS851993:HSD851993 IBO851993:IBZ851993 ILK851993:ILV851993 IVG851993:IVR851993 JFC851993:JFN851993 JOY851993:JPJ851993 JYU851993:JZF851993 KIQ851993:KJB851993 KSM851993:KSX851993 LCI851993:LCT851993 LME851993:LMP851993 LWA851993:LWL851993 MFW851993:MGH851993 MPS851993:MQD851993 MZO851993:MZZ851993 NJK851993:NJV851993 NTG851993:NTR851993 ODC851993:ODN851993 OMY851993:ONJ851993 OWU851993:OXF851993 PGQ851993:PHB851993 PQM851993:PQX851993 QAI851993:QAT851993 QKE851993:QKP851993 QUA851993:QUL851993 RDW851993:REH851993 RNS851993:ROD851993 RXO851993:RXZ851993 SHK851993:SHV851993 SRG851993:SRR851993 TBC851993:TBN851993 TKY851993:TLJ851993 TUU851993:TVF851993 UEQ851993:UFB851993 UOM851993:UOX851993 UYI851993:UYT851993 VIE851993:VIP851993 VSA851993:VSL851993 WBW851993:WCH851993 WLS851993:WMD851993 WVO851993:WVZ851993 G917529:R917529 JC917529:JN917529 SY917529:TJ917529 ACU917529:ADF917529 AMQ917529:ANB917529 AWM917529:AWX917529 BGI917529:BGT917529 BQE917529:BQP917529 CAA917529:CAL917529 CJW917529:CKH917529 CTS917529:CUD917529 DDO917529:DDZ917529 DNK917529:DNV917529 DXG917529:DXR917529 EHC917529:EHN917529 EQY917529:ERJ917529 FAU917529:FBF917529 FKQ917529:FLB917529 FUM917529:FUX917529 GEI917529:GET917529 GOE917529:GOP917529 GYA917529:GYL917529 HHW917529:HIH917529 HRS917529:HSD917529 IBO917529:IBZ917529 ILK917529:ILV917529 IVG917529:IVR917529 JFC917529:JFN917529 JOY917529:JPJ917529 JYU917529:JZF917529 KIQ917529:KJB917529 KSM917529:KSX917529 LCI917529:LCT917529 LME917529:LMP917529 LWA917529:LWL917529 MFW917529:MGH917529 MPS917529:MQD917529 MZO917529:MZZ917529 NJK917529:NJV917529 NTG917529:NTR917529 ODC917529:ODN917529 OMY917529:ONJ917529 OWU917529:OXF917529 PGQ917529:PHB917529 PQM917529:PQX917529 QAI917529:QAT917529 QKE917529:QKP917529 QUA917529:QUL917529 RDW917529:REH917529 RNS917529:ROD917529 RXO917529:RXZ917529 SHK917529:SHV917529 SRG917529:SRR917529 TBC917529:TBN917529 TKY917529:TLJ917529 TUU917529:TVF917529 UEQ917529:UFB917529 UOM917529:UOX917529 UYI917529:UYT917529 VIE917529:VIP917529 VSA917529:VSL917529 WBW917529:WCH917529 WLS917529:WMD917529 WVO917529:WVZ917529 G983065:R983065 JC983065:JN983065 SY983065:TJ983065 ACU983065:ADF983065 AMQ983065:ANB983065 AWM983065:AWX983065 BGI983065:BGT983065 BQE983065:BQP983065 CAA983065:CAL983065 CJW983065:CKH983065 CTS983065:CUD983065 DDO983065:DDZ983065 DNK983065:DNV983065 DXG983065:DXR983065 EHC983065:EHN983065 EQY983065:ERJ983065 FAU983065:FBF983065 FKQ983065:FLB983065 FUM983065:FUX983065 GEI983065:GET983065 GOE983065:GOP983065 GYA983065:GYL983065 HHW983065:HIH983065 HRS983065:HSD983065 IBO983065:IBZ983065 ILK983065:ILV983065 IVG983065:IVR983065 JFC983065:JFN983065 JOY983065:JPJ983065 JYU983065:JZF983065 KIQ983065:KJB983065 KSM983065:KSX983065 LCI983065:LCT983065 LME983065:LMP983065 LWA983065:LWL983065 MFW983065:MGH983065 MPS983065:MQD983065 MZO983065:MZZ983065 NJK983065:NJV983065 NTG983065:NTR983065 ODC983065:ODN983065 OMY983065:ONJ983065 OWU983065:OXF983065 PGQ983065:PHB983065 PQM983065:PQX983065 QAI983065:QAT983065 QKE983065:QKP983065 QUA983065:QUL983065 RDW983065:REH983065 RNS983065:ROD983065 RXO983065:RXZ983065 SHK983065:SHV983065 SRG983065:SRR983065 TBC983065:TBN983065 TKY983065:TLJ983065 TUU983065:TVF983065 UEQ983065:UFB983065 UOM983065:UOX983065 UYI983065:UYT983065 VIE983065:VIP983065 VSA983065:VSL983065 WBW983065:WCH983065 WLS983065:WMD983065 WVO983065:WVZ983065" xr:uid="{00000000-0002-0000-0800-000006000000}"/>
    <dataValidation allowBlank="1" showInputMessage="1" showErrorMessage="1" promptTitle="連名の場合" prompt="連名者全員を記入して下さい" sqref="G24:R24 JC24:JN24 SY24:TJ24 ACU24:ADF24 AMQ24:ANB24 AWM24:AWX24 BGI24:BGT24 BQE24:BQP24 CAA24:CAL24 CJW24:CKH24 CTS24:CUD24 DDO24:DDZ24 DNK24:DNV24 DXG24:DXR24 EHC24:EHN24 EQY24:ERJ24 FAU24:FBF24 FKQ24:FLB24 FUM24:FUX24 GEI24:GET24 GOE24:GOP24 GYA24:GYL24 HHW24:HIH24 HRS24:HSD24 IBO24:IBZ24 ILK24:ILV24 IVG24:IVR24 JFC24:JFN24 JOY24:JPJ24 JYU24:JZF24 KIQ24:KJB24 KSM24:KSX24 LCI24:LCT24 LME24:LMP24 LWA24:LWL24 MFW24:MGH24 MPS24:MQD24 MZO24:MZZ24 NJK24:NJV24 NTG24:NTR24 ODC24:ODN24 OMY24:ONJ24 OWU24:OXF24 PGQ24:PHB24 PQM24:PQX24 QAI24:QAT24 QKE24:QKP24 QUA24:QUL24 RDW24:REH24 RNS24:ROD24 RXO24:RXZ24 SHK24:SHV24 SRG24:SRR24 TBC24:TBN24 TKY24:TLJ24 TUU24:TVF24 UEQ24:UFB24 UOM24:UOX24 UYI24:UYT24 VIE24:VIP24 VSA24:VSL24 WBW24:WCH24 WLS24:WMD24 WVO24:WVZ24 G65560:R65560 JC65560:JN65560 SY65560:TJ65560 ACU65560:ADF65560 AMQ65560:ANB65560 AWM65560:AWX65560 BGI65560:BGT65560 BQE65560:BQP65560 CAA65560:CAL65560 CJW65560:CKH65560 CTS65560:CUD65560 DDO65560:DDZ65560 DNK65560:DNV65560 DXG65560:DXR65560 EHC65560:EHN65560 EQY65560:ERJ65560 FAU65560:FBF65560 FKQ65560:FLB65560 FUM65560:FUX65560 GEI65560:GET65560 GOE65560:GOP65560 GYA65560:GYL65560 HHW65560:HIH65560 HRS65560:HSD65560 IBO65560:IBZ65560 ILK65560:ILV65560 IVG65560:IVR65560 JFC65560:JFN65560 JOY65560:JPJ65560 JYU65560:JZF65560 KIQ65560:KJB65560 KSM65560:KSX65560 LCI65560:LCT65560 LME65560:LMP65560 LWA65560:LWL65560 MFW65560:MGH65560 MPS65560:MQD65560 MZO65560:MZZ65560 NJK65560:NJV65560 NTG65560:NTR65560 ODC65560:ODN65560 OMY65560:ONJ65560 OWU65560:OXF65560 PGQ65560:PHB65560 PQM65560:PQX65560 QAI65560:QAT65560 QKE65560:QKP65560 QUA65560:QUL65560 RDW65560:REH65560 RNS65560:ROD65560 RXO65560:RXZ65560 SHK65560:SHV65560 SRG65560:SRR65560 TBC65560:TBN65560 TKY65560:TLJ65560 TUU65560:TVF65560 UEQ65560:UFB65560 UOM65560:UOX65560 UYI65560:UYT65560 VIE65560:VIP65560 VSA65560:VSL65560 WBW65560:WCH65560 WLS65560:WMD65560 WVO65560:WVZ65560 G131096:R131096 JC131096:JN131096 SY131096:TJ131096 ACU131096:ADF131096 AMQ131096:ANB131096 AWM131096:AWX131096 BGI131096:BGT131096 BQE131096:BQP131096 CAA131096:CAL131096 CJW131096:CKH131096 CTS131096:CUD131096 DDO131096:DDZ131096 DNK131096:DNV131096 DXG131096:DXR131096 EHC131096:EHN131096 EQY131096:ERJ131096 FAU131096:FBF131096 FKQ131096:FLB131096 FUM131096:FUX131096 GEI131096:GET131096 GOE131096:GOP131096 GYA131096:GYL131096 HHW131096:HIH131096 HRS131096:HSD131096 IBO131096:IBZ131096 ILK131096:ILV131096 IVG131096:IVR131096 JFC131096:JFN131096 JOY131096:JPJ131096 JYU131096:JZF131096 KIQ131096:KJB131096 KSM131096:KSX131096 LCI131096:LCT131096 LME131096:LMP131096 LWA131096:LWL131096 MFW131096:MGH131096 MPS131096:MQD131096 MZO131096:MZZ131096 NJK131096:NJV131096 NTG131096:NTR131096 ODC131096:ODN131096 OMY131096:ONJ131096 OWU131096:OXF131096 PGQ131096:PHB131096 PQM131096:PQX131096 QAI131096:QAT131096 QKE131096:QKP131096 QUA131096:QUL131096 RDW131096:REH131096 RNS131096:ROD131096 RXO131096:RXZ131096 SHK131096:SHV131096 SRG131096:SRR131096 TBC131096:TBN131096 TKY131096:TLJ131096 TUU131096:TVF131096 UEQ131096:UFB131096 UOM131096:UOX131096 UYI131096:UYT131096 VIE131096:VIP131096 VSA131096:VSL131096 WBW131096:WCH131096 WLS131096:WMD131096 WVO131096:WVZ131096 G196632:R196632 JC196632:JN196632 SY196632:TJ196632 ACU196632:ADF196632 AMQ196632:ANB196632 AWM196632:AWX196632 BGI196632:BGT196632 BQE196632:BQP196632 CAA196632:CAL196632 CJW196632:CKH196632 CTS196632:CUD196632 DDO196632:DDZ196632 DNK196632:DNV196632 DXG196632:DXR196632 EHC196632:EHN196632 EQY196632:ERJ196632 FAU196632:FBF196632 FKQ196632:FLB196632 FUM196632:FUX196632 GEI196632:GET196632 GOE196632:GOP196632 GYA196632:GYL196632 HHW196632:HIH196632 HRS196632:HSD196632 IBO196632:IBZ196632 ILK196632:ILV196632 IVG196632:IVR196632 JFC196632:JFN196632 JOY196632:JPJ196632 JYU196632:JZF196632 KIQ196632:KJB196632 KSM196632:KSX196632 LCI196632:LCT196632 LME196632:LMP196632 LWA196632:LWL196632 MFW196632:MGH196632 MPS196632:MQD196632 MZO196632:MZZ196632 NJK196632:NJV196632 NTG196632:NTR196632 ODC196632:ODN196632 OMY196632:ONJ196632 OWU196632:OXF196632 PGQ196632:PHB196632 PQM196632:PQX196632 QAI196632:QAT196632 QKE196632:QKP196632 QUA196632:QUL196632 RDW196632:REH196632 RNS196632:ROD196632 RXO196632:RXZ196632 SHK196632:SHV196632 SRG196632:SRR196632 TBC196632:TBN196632 TKY196632:TLJ196632 TUU196632:TVF196632 UEQ196632:UFB196632 UOM196632:UOX196632 UYI196632:UYT196632 VIE196632:VIP196632 VSA196632:VSL196632 WBW196632:WCH196632 WLS196632:WMD196632 WVO196632:WVZ196632 G262168:R262168 JC262168:JN262168 SY262168:TJ262168 ACU262168:ADF262168 AMQ262168:ANB262168 AWM262168:AWX262168 BGI262168:BGT262168 BQE262168:BQP262168 CAA262168:CAL262168 CJW262168:CKH262168 CTS262168:CUD262168 DDO262168:DDZ262168 DNK262168:DNV262168 DXG262168:DXR262168 EHC262168:EHN262168 EQY262168:ERJ262168 FAU262168:FBF262168 FKQ262168:FLB262168 FUM262168:FUX262168 GEI262168:GET262168 GOE262168:GOP262168 GYA262168:GYL262168 HHW262168:HIH262168 HRS262168:HSD262168 IBO262168:IBZ262168 ILK262168:ILV262168 IVG262168:IVR262168 JFC262168:JFN262168 JOY262168:JPJ262168 JYU262168:JZF262168 KIQ262168:KJB262168 KSM262168:KSX262168 LCI262168:LCT262168 LME262168:LMP262168 LWA262168:LWL262168 MFW262168:MGH262168 MPS262168:MQD262168 MZO262168:MZZ262168 NJK262168:NJV262168 NTG262168:NTR262168 ODC262168:ODN262168 OMY262168:ONJ262168 OWU262168:OXF262168 PGQ262168:PHB262168 PQM262168:PQX262168 QAI262168:QAT262168 QKE262168:QKP262168 QUA262168:QUL262168 RDW262168:REH262168 RNS262168:ROD262168 RXO262168:RXZ262168 SHK262168:SHV262168 SRG262168:SRR262168 TBC262168:TBN262168 TKY262168:TLJ262168 TUU262168:TVF262168 UEQ262168:UFB262168 UOM262168:UOX262168 UYI262168:UYT262168 VIE262168:VIP262168 VSA262168:VSL262168 WBW262168:WCH262168 WLS262168:WMD262168 WVO262168:WVZ262168 G327704:R327704 JC327704:JN327704 SY327704:TJ327704 ACU327704:ADF327704 AMQ327704:ANB327704 AWM327704:AWX327704 BGI327704:BGT327704 BQE327704:BQP327704 CAA327704:CAL327704 CJW327704:CKH327704 CTS327704:CUD327704 DDO327704:DDZ327704 DNK327704:DNV327704 DXG327704:DXR327704 EHC327704:EHN327704 EQY327704:ERJ327704 FAU327704:FBF327704 FKQ327704:FLB327704 FUM327704:FUX327704 GEI327704:GET327704 GOE327704:GOP327704 GYA327704:GYL327704 HHW327704:HIH327704 HRS327704:HSD327704 IBO327704:IBZ327704 ILK327704:ILV327704 IVG327704:IVR327704 JFC327704:JFN327704 JOY327704:JPJ327704 JYU327704:JZF327704 KIQ327704:KJB327704 KSM327704:KSX327704 LCI327704:LCT327704 LME327704:LMP327704 LWA327704:LWL327704 MFW327704:MGH327704 MPS327704:MQD327704 MZO327704:MZZ327704 NJK327704:NJV327704 NTG327704:NTR327704 ODC327704:ODN327704 OMY327704:ONJ327704 OWU327704:OXF327704 PGQ327704:PHB327704 PQM327704:PQX327704 QAI327704:QAT327704 QKE327704:QKP327704 QUA327704:QUL327704 RDW327704:REH327704 RNS327704:ROD327704 RXO327704:RXZ327704 SHK327704:SHV327704 SRG327704:SRR327704 TBC327704:TBN327704 TKY327704:TLJ327704 TUU327704:TVF327704 UEQ327704:UFB327704 UOM327704:UOX327704 UYI327704:UYT327704 VIE327704:VIP327704 VSA327704:VSL327704 WBW327704:WCH327704 WLS327704:WMD327704 WVO327704:WVZ327704 G393240:R393240 JC393240:JN393240 SY393240:TJ393240 ACU393240:ADF393240 AMQ393240:ANB393240 AWM393240:AWX393240 BGI393240:BGT393240 BQE393240:BQP393240 CAA393240:CAL393240 CJW393240:CKH393240 CTS393240:CUD393240 DDO393240:DDZ393240 DNK393240:DNV393240 DXG393240:DXR393240 EHC393240:EHN393240 EQY393240:ERJ393240 FAU393240:FBF393240 FKQ393240:FLB393240 FUM393240:FUX393240 GEI393240:GET393240 GOE393240:GOP393240 GYA393240:GYL393240 HHW393240:HIH393240 HRS393240:HSD393240 IBO393240:IBZ393240 ILK393240:ILV393240 IVG393240:IVR393240 JFC393240:JFN393240 JOY393240:JPJ393240 JYU393240:JZF393240 KIQ393240:KJB393240 KSM393240:KSX393240 LCI393240:LCT393240 LME393240:LMP393240 LWA393240:LWL393240 MFW393240:MGH393240 MPS393240:MQD393240 MZO393240:MZZ393240 NJK393240:NJV393240 NTG393240:NTR393240 ODC393240:ODN393240 OMY393240:ONJ393240 OWU393240:OXF393240 PGQ393240:PHB393240 PQM393240:PQX393240 QAI393240:QAT393240 QKE393240:QKP393240 QUA393240:QUL393240 RDW393240:REH393240 RNS393240:ROD393240 RXO393240:RXZ393240 SHK393240:SHV393240 SRG393240:SRR393240 TBC393240:TBN393240 TKY393240:TLJ393240 TUU393240:TVF393240 UEQ393240:UFB393240 UOM393240:UOX393240 UYI393240:UYT393240 VIE393240:VIP393240 VSA393240:VSL393240 WBW393240:WCH393240 WLS393240:WMD393240 WVO393240:WVZ393240 G458776:R458776 JC458776:JN458776 SY458776:TJ458776 ACU458776:ADF458776 AMQ458776:ANB458776 AWM458776:AWX458776 BGI458776:BGT458776 BQE458776:BQP458776 CAA458776:CAL458776 CJW458776:CKH458776 CTS458776:CUD458776 DDO458776:DDZ458776 DNK458776:DNV458776 DXG458776:DXR458776 EHC458776:EHN458776 EQY458776:ERJ458776 FAU458776:FBF458776 FKQ458776:FLB458776 FUM458776:FUX458776 GEI458776:GET458776 GOE458776:GOP458776 GYA458776:GYL458776 HHW458776:HIH458776 HRS458776:HSD458776 IBO458776:IBZ458776 ILK458776:ILV458776 IVG458776:IVR458776 JFC458776:JFN458776 JOY458776:JPJ458776 JYU458776:JZF458776 KIQ458776:KJB458776 KSM458776:KSX458776 LCI458776:LCT458776 LME458776:LMP458776 LWA458776:LWL458776 MFW458776:MGH458776 MPS458776:MQD458776 MZO458776:MZZ458776 NJK458776:NJV458776 NTG458776:NTR458776 ODC458776:ODN458776 OMY458776:ONJ458776 OWU458776:OXF458776 PGQ458776:PHB458776 PQM458776:PQX458776 QAI458776:QAT458776 QKE458776:QKP458776 QUA458776:QUL458776 RDW458776:REH458776 RNS458776:ROD458776 RXO458776:RXZ458776 SHK458776:SHV458776 SRG458776:SRR458776 TBC458776:TBN458776 TKY458776:TLJ458776 TUU458776:TVF458776 UEQ458776:UFB458776 UOM458776:UOX458776 UYI458776:UYT458776 VIE458776:VIP458776 VSA458776:VSL458776 WBW458776:WCH458776 WLS458776:WMD458776 WVO458776:WVZ458776 G524312:R524312 JC524312:JN524312 SY524312:TJ524312 ACU524312:ADF524312 AMQ524312:ANB524312 AWM524312:AWX524312 BGI524312:BGT524312 BQE524312:BQP524312 CAA524312:CAL524312 CJW524312:CKH524312 CTS524312:CUD524312 DDO524312:DDZ524312 DNK524312:DNV524312 DXG524312:DXR524312 EHC524312:EHN524312 EQY524312:ERJ524312 FAU524312:FBF524312 FKQ524312:FLB524312 FUM524312:FUX524312 GEI524312:GET524312 GOE524312:GOP524312 GYA524312:GYL524312 HHW524312:HIH524312 HRS524312:HSD524312 IBO524312:IBZ524312 ILK524312:ILV524312 IVG524312:IVR524312 JFC524312:JFN524312 JOY524312:JPJ524312 JYU524312:JZF524312 KIQ524312:KJB524312 KSM524312:KSX524312 LCI524312:LCT524312 LME524312:LMP524312 LWA524312:LWL524312 MFW524312:MGH524312 MPS524312:MQD524312 MZO524312:MZZ524312 NJK524312:NJV524312 NTG524312:NTR524312 ODC524312:ODN524312 OMY524312:ONJ524312 OWU524312:OXF524312 PGQ524312:PHB524312 PQM524312:PQX524312 QAI524312:QAT524312 QKE524312:QKP524312 QUA524312:QUL524312 RDW524312:REH524312 RNS524312:ROD524312 RXO524312:RXZ524312 SHK524312:SHV524312 SRG524312:SRR524312 TBC524312:TBN524312 TKY524312:TLJ524312 TUU524312:TVF524312 UEQ524312:UFB524312 UOM524312:UOX524312 UYI524312:UYT524312 VIE524312:VIP524312 VSA524312:VSL524312 WBW524312:WCH524312 WLS524312:WMD524312 WVO524312:WVZ524312 G589848:R589848 JC589848:JN589848 SY589848:TJ589848 ACU589848:ADF589848 AMQ589848:ANB589848 AWM589848:AWX589848 BGI589848:BGT589848 BQE589848:BQP589848 CAA589848:CAL589848 CJW589848:CKH589848 CTS589848:CUD589848 DDO589848:DDZ589848 DNK589848:DNV589848 DXG589848:DXR589848 EHC589848:EHN589848 EQY589848:ERJ589848 FAU589848:FBF589848 FKQ589848:FLB589848 FUM589848:FUX589848 GEI589848:GET589848 GOE589848:GOP589848 GYA589848:GYL589848 HHW589848:HIH589848 HRS589848:HSD589848 IBO589848:IBZ589848 ILK589848:ILV589848 IVG589848:IVR589848 JFC589848:JFN589848 JOY589848:JPJ589848 JYU589848:JZF589848 KIQ589848:KJB589848 KSM589848:KSX589848 LCI589848:LCT589848 LME589848:LMP589848 LWA589848:LWL589848 MFW589848:MGH589848 MPS589848:MQD589848 MZO589848:MZZ589848 NJK589848:NJV589848 NTG589848:NTR589848 ODC589848:ODN589848 OMY589848:ONJ589848 OWU589848:OXF589848 PGQ589848:PHB589848 PQM589848:PQX589848 QAI589848:QAT589848 QKE589848:QKP589848 QUA589848:QUL589848 RDW589848:REH589848 RNS589848:ROD589848 RXO589848:RXZ589848 SHK589848:SHV589848 SRG589848:SRR589848 TBC589848:TBN589848 TKY589848:TLJ589848 TUU589848:TVF589848 UEQ589848:UFB589848 UOM589848:UOX589848 UYI589848:UYT589848 VIE589848:VIP589848 VSA589848:VSL589848 WBW589848:WCH589848 WLS589848:WMD589848 WVO589848:WVZ589848 G655384:R655384 JC655384:JN655384 SY655384:TJ655384 ACU655384:ADF655384 AMQ655384:ANB655384 AWM655384:AWX655384 BGI655384:BGT655384 BQE655384:BQP655384 CAA655384:CAL655384 CJW655384:CKH655384 CTS655384:CUD655384 DDO655384:DDZ655384 DNK655384:DNV655384 DXG655384:DXR655384 EHC655384:EHN655384 EQY655384:ERJ655384 FAU655384:FBF655384 FKQ655384:FLB655384 FUM655384:FUX655384 GEI655384:GET655384 GOE655384:GOP655384 GYA655384:GYL655384 HHW655384:HIH655384 HRS655384:HSD655384 IBO655384:IBZ655384 ILK655384:ILV655384 IVG655384:IVR655384 JFC655384:JFN655384 JOY655384:JPJ655384 JYU655384:JZF655384 KIQ655384:KJB655384 KSM655384:KSX655384 LCI655384:LCT655384 LME655384:LMP655384 LWA655384:LWL655384 MFW655384:MGH655384 MPS655384:MQD655384 MZO655384:MZZ655384 NJK655384:NJV655384 NTG655384:NTR655384 ODC655384:ODN655384 OMY655384:ONJ655384 OWU655384:OXF655384 PGQ655384:PHB655384 PQM655384:PQX655384 QAI655384:QAT655384 QKE655384:QKP655384 QUA655384:QUL655384 RDW655384:REH655384 RNS655384:ROD655384 RXO655384:RXZ655384 SHK655384:SHV655384 SRG655384:SRR655384 TBC655384:TBN655384 TKY655384:TLJ655384 TUU655384:TVF655384 UEQ655384:UFB655384 UOM655384:UOX655384 UYI655384:UYT655384 VIE655384:VIP655384 VSA655384:VSL655384 WBW655384:WCH655384 WLS655384:WMD655384 WVO655384:WVZ655384 G720920:R720920 JC720920:JN720920 SY720920:TJ720920 ACU720920:ADF720920 AMQ720920:ANB720920 AWM720920:AWX720920 BGI720920:BGT720920 BQE720920:BQP720920 CAA720920:CAL720920 CJW720920:CKH720920 CTS720920:CUD720920 DDO720920:DDZ720920 DNK720920:DNV720920 DXG720920:DXR720920 EHC720920:EHN720920 EQY720920:ERJ720920 FAU720920:FBF720920 FKQ720920:FLB720920 FUM720920:FUX720920 GEI720920:GET720920 GOE720920:GOP720920 GYA720920:GYL720920 HHW720920:HIH720920 HRS720920:HSD720920 IBO720920:IBZ720920 ILK720920:ILV720920 IVG720920:IVR720920 JFC720920:JFN720920 JOY720920:JPJ720920 JYU720920:JZF720920 KIQ720920:KJB720920 KSM720920:KSX720920 LCI720920:LCT720920 LME720920:LMP720920 LWA720920:LWL720920 MFW720920:MGH720920 MPS720920:MQD720920 MZO720920:MZZ720920 NJK720920:NJV720920 NTG720920:NTR720920 ODC720920:ODN720920 OMY720920:ONJ720920 OWU720920:OXF720920 PGQ720920:PHB720920 PQM720920:PQX720920 QAI720920:QAT720920 QKE720920:QKP720920 QUA720920:QUL720920 RDW720920:REH720920 RNS720920:ROD720920 RXO720920:RXZ720920 SHK720920:SHV720920 SRG720920:SRR720920 TBC720920:TBN720920 TKY720920:TLJ720920 TUU720920:TVF720920 UEQ720920:UFB720920 UOM720920:UOX720920 UYI720920:UYT720920 VIE720920:VIP720920 VSA720920:VSL720920 WBW720920:WCH720920 WLS720920:WMD720920 WVO720920:WVZ720920 G786456:R786456 JC786456:JN786456 SY786456:TJ786456 ACU786456:ADF786456 AMQ786456:ANB786456 AWM786456:AWX786456 BGI786456:BGT786456 BQE786456:BQP786456 CAA786456:CAL786456 CJW786456:CKH786456 CTS786456:CUD786456 DDO786456:DDZ786456 DNK786456:DNV786456 DXG786456:DXR786456 EHC786456:EHN786456 EQY786456:ERJ786456 FAU786456:FBF786456 FKQ786456:FLB786456 FUM786456:FUX786456 GEI786456:GET786456 GOE786456:GOP786456 GYA786456:GYL786456 HHW786456:HIH786456 HRS786456:HSD786456 IBO786456:IBZ786456 ILK786456:ILV786456 IVG786456:IVR786456 JFC786456:JFN786456 JOY786456:JPJ786456 JYU786456:JZF786456 KIQ786456:KJB786456 KSM786456:KSX786456 LCI786456:LCT786456 LME786456:LMP786456 LWA786456:LWL786456 MFW786456:MGH786456 MPS786456:MQD786456 MZO786456:MZZ786456 NJK786456:NJV786456 NTG786456:NTR786456 ODC786456:ODN786456 OMY786456:ONJ786456 OWU786456:OXF786456 PGQ786456:PHB786456 PQM786456:PQX786456 QAI786456:QAT786456 QKE786456:QKP786456 QUA786456:QUL786456 RDW786456:REH786456 RNS786456:ROD786456 RXO786456:RXZ786456 SHK786456:SHV786456 SRG786456:SRR786456 TBC786456:TBN786456 TKY786456:TLJ786456 TUU786456:TVF786456 UEQ786456:UFB786456 UOM786456:UOX786456 UYI786456:UYT786456 VIE786456:VIP786456 VSA786456:VSL786456 WBW786456:WCH786456 WLS786456:WMD786456 WVO786456:WVZ786456 G851992:R851992 JC851992:JN851992 SY851992:TJ851992 ACU851992:ADF851992 AMQ851992:ANB851992 AWM851992:AWX851992 BGI851992:BGT851992 BQE851992:BQP851992 CAA851992:CAL851992 CJW851992:CKH851992 CTS851992:CUD851992 DDO851992:DDZ851992 DNK851992:DNV851992 DXG851992:DXR851992 EHC851992:EHN851992 EQY851992:ERJ851992 FAU851992:FBF851992 FKQ851992:FLB851992 FUM851992:FUX851992 GEI851992:GET851992 GOE851992:GOP851992 GYA851992:GYL851992 HHW851992:HIH851992 HRS851992:HSD851992 IBO851992:IBZ851992 ILK851992:ILV851992 IVG851992:IVR851992 JFC851992:JFN851992 JOY851992:JPJ851992 JYU851992:JZF851992 KIQ851992:KJB851992 KSM851992:KSX851992 LCI851992:LCT851992 LME851992:LMP851992 LWA851992:LWL851992 MFW851992:MGH851992 MPS851992:MQD851992 MZO851992:MZZ851992 NJK851992:NJV851992 NTG851992:NTR851992 ODC851992:ODN851992 OMY851992:ONJ851992 OWU851992:OXF851992 PGQ851992:PHB851992 PQM851992:PQX851992 QAI851992:QAT851992 QKE851992:QKP851992 QUA851992:QUL851992 RDW851992:REH851992 RNS851992:ROD851992 RXO851992:RXZ851992 SHK851992:SHV851992 SRG851992:SRR851992 TBC851992:TBN851992 TKY851992:TLJ851992 TUU851992:TVF851992 UEQ851992:UFB851992 UOM851992:UOX851992 UYI851992:UYT851992 VIE851992:VIP851992 VSA851992:VSL851992 WBW851992:WCH851992 WLS851992:WMD851992 WVO851992:WVZ851992 G917528:R917528 JC917528:JN917528 SY917528:TJ917528 ACU917528:ADF917528 AMQ917528:ANB917528 AWM917528:AWX917528 BGI917528:BGT917528 BQE917528:BQP917528 CAA917528:CAL917528 CJW917528:CKH917528 CTS917528:CUD917528 DDO917528:DDZ917528 DNK917528:DNV917528 DXG917528:DXR917528 EHC917528:EHN917528 EQY917528:ERJ917528 FAU917528:FBF917528 FKQ917528:FLB917528 FUM917528:FUX917528 GEI917528:GET917528 GOE917528:GOP917528 GYA917528:GYL917528 HHW917528:HIH917528 HRS917528:HSD917528 IBO917528:IBZ917528 ILK917528:ILV917528 IVG917528:IVR917528 JFC917528:JFN917528 JOY917528:JPJ917528 JYU917528:JZF917528 KIQ917528:KJB917528 KSM917528:KSX917528 LCI917528:LCT917528 LME917528:LMP917528 LWA917528:LWL917528 MFW917528:MGH917528 MPS917528:MQD917528 MZO917528:MZZ917528 NJK917528:NJV917528 NTG917528:NTR917528 ODC917528:ODN917528 OMY917528:ONJ917528 OWU917528:OXF917528 PGQ917528:PHB917528 PQM917528:PQX917528 QAI917528:QAT917528 QKE917528:QKP917528 QUA917528:QUL917528 RDW917528:REH917528 RNS917528:ROD917528 RXO917528:RXZ917528 SHK917528:SHV917528 SRG917528:SRR917528 TBC917528:TBN917528 TKY917528:TLJ917528 TUU917528:TVF917528 UEQ917528:UFB917528 UOM917528:UOX917528 UYI917528:UYT917528 VIE917528:VIP917528 VSA917528:VSL917528 WBW917528:WCH917528 WLS917528:WMD917528 WVO917528:WVZ917528 G983064:R983064 JC983064:JN983064 SY983064:TJ983064 ACU983064:ADF983064 AMQ983064:ANB983064 AWM983064:AWX983064 BGI983064:BGT983064 BQE983064:BQP983064 CAA983064:CAL983064 CJW983064:CKH983064 CTS983064:CUD983064 DDO983064:DDZ983064 DNK983064:DNV983064 DXG983064:DXR983064 EHC983064:EHN983064 EQY983064:ERJ983064 FAU983064:FBF983064 FKQ983064:FLB983064 FUM983064:FUX983064 GEI983064:GET983064 GOE983064:GOP983064 GYA983064:GYL983064 HHW983064:HIH983064 HRS983064:HSD983064 IBO983064:IBZ983064 ILK983064:ILV983064 IVG983064:IVR983064 JFC983064:JFN983064 JOY983064:JPJ983064 JYU983064:JZF983064 KIQ983064:KJB983064 KSM983064:KSX983064 LCI983064:LCT983064 LME983064:LMP983064 LWA983064:LWL983064 MFW983064:MGH983064 MPS983064:MQD983064 MZO983064:MZZ983064 NJK983064:NJV983064 NTG983064:NTR983064 ODC983064:ODN983064 OMY983064:ONJ983064 OWU983064:OXF983064 PGQ983064:PHB983064 PQM983064:PQX983064 QAI983064:QAT983064 QKE983064:QKP983064 QUA983064:QUL983064 RDW983064:REH983064 RNS983064:ROD983064 RXO983064:RXZ983064 SHK983064:SHV983064 SRG983064:SRR983064 TBC983064:TBN983064 TKY983064:TLJ983064 TUU983064:TVF983064 UEQ983064:UFB983064 UOM983064:UOX983064 UYI983064:UYT983064 VIE983064:VIP983064 VSA983064:VSL983064 WBW983064:WCH983064 WLS983064:WMD983064 WVO983064:WVZ983064" xr:uid="{00000000-0002-0000-0800-000007000000}"/>
  </dataValidations>
  <printOptions horizontalCentered="1"/>
  <pageMargins left="0.98425196850393704" right="0.39370078740157483" top="0.74803149606299213" bottom="0.35433070866141736" header="0.31496062992125984" footer="0.11811023622047245"/>
  <pageSetup paperSize="9" scale="98"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0800-000008000000}">
          <x14:formula1>
            <xm:f>$S$14:$S$15</xm:f>
          </x14:formula1>
          <xm:sqref>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N131090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N196626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N262162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N327698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N393234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N458770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N524306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N589842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N655378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N720914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N786450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N851986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N917522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N983058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F131086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F196622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F262158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F327694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F393230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F458766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F524302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F589838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F655374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F720910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F786446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F851982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F917518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F983054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P131090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P196626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P262162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P327698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P393234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P458770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P524306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P589842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P655378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P720914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P786450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P851986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P917522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P983058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C65550:C65551 IY65550:IY65551 SU65550:SU65551 ACQ65550:ACQ65551 AMM65550:AMM65551 AWI65550:AWI65551 BGE65550:BGE65551 BQA65550:BQA65551 BZW65550:BZW65551 CJS65550:CJS65551 CTO65550:CTO65551 DDK65550:DDK65551 DNG65550:DNG65551 DXC65550:DXC65551 EGY65550:EGY65551 EQU65550:EQU65551 FAQ65550:FAQ65551 FKM65550:FKM65551 FUI65550:FUI65551 GEE65550:GEE65551 GOA65550:GOA65551 GXW65550:GXW65551 HHS65550:HHS65551 HRO65550:HRO65551 IBK65550:IBK65551 ILG65550:ILG65551 IVC65550:IVC65551 JEY65550:JEY65551 JOU65550:JOU65551 JYQ65550:JYQ65551 KIM65550:KIM65551 KSI65550:KSI65551 LCE65550:LCE65551 LMA65550:LMA65551 LVW65550:LVW65551 MFS65550:MFS65551 MPO65550:MPO65551 MZK65550:MZK65551 NJG65550:NJG65551 NTC65550:NTC65551 OCY65550:OCY65551 OMU65550:OMU65551 OWQ65550:OWQ65551 PGM65550:PGM65551 PQI65550:PQI65551 QAE65550:QAE65551 QKA65550:QKA65551 QTW65550:QTW65551 RDS65550:RDS65551 RNO65550:RNO65551 RXK65550:RXK65551 SHG65550:SHG65551 SRC65550:SRC65551 TAY65550:TAY65551 TKU65550:TKU65551 TUQ65550:TUQ65551 UEM65550:UEM65551 UOI65550:UOI65551 UYE65550:UYE65551 VIA65550:VIA65551 VRW65550:VRW65551 WBS65550:WBS65551 WLO65550:WLO65551 WVK65550:WVK65551 C131086:C131087 IY131086:IY131087 SU131086:SU131087 ACQ131086:ACQ131087 AMM131086:AMM131087 AWI131086:AWI131087 BGE131086:BGE131087 BQA131086:BQA131087 BZW131086:BZW131087 CJS131086:CJS131087 CTO131086:CTO131087 DDK131086:DDK131087 DNG131086:DNG131087 DXC131086:DXC131087 EGY131086:EGY131087 EQU131086:EQU131087 FAQ131086:FAQ131087 FKM131086:FKM131087 FUI131086:FUI131087 GEE131086:GEE131087 GOA131086:GOA131087 GXW131086:GXW131087 HHS131086:HHS131087 HRO131086:HRO131087 IBK131086:IBK131087 ILG131086:ILG131087 IVC131086:IVC131087 JEY131086:JEY131087 JOU131086:JOU131087 JYQ131086:JYQ131087 KIM131086:KIM131087 KSI131086:KSI131087 LCE131086:LCE131087 LMA131086:LMA131087 LVW131086:LVW131087 MFS131086:MFS131087 MPO131086:MPO131087 MZK131086:MZK131087 NJG131086:NJG131087 NTC131086:NTC131087 OCY131086:OCY131087 OMU131086:OMU131087 OWQ131086:OWQ131087 PGM131086:PGM131087 PQI131086:PQI131087 QAE131086:QAE131087 QKA131086:QKA131087 QTW131086:QTW131087 RDS131086:RDS131087 RNO131086:RNO131087 RXK131086:RXK131087 SHG131086:SHG131087 SRC131086:SRC131087 TAY131086:TAY131087 TKU131086:TKU131087 TUQ131086:TUQ131087 UEM131086:UEM131087 UOI131086:UOI131087 UYE131086:UYE131087 VIA131086:VIA131087 VRW131086:VRW131087 WBS131086:WBS131087 WLO131086:WLO131087 WVK131086:WVK131087 C196622:C196623 IY196622:IY196623 SU196622:SU196623 ACQ196622:ACQ196623 AMM196622:AMM196623 AWI196622:AWI196623 BGE196622:BGE196623 BQA196622:BQA196623 BZW196622:BZW196623 CJS196622:CJS196623 CTO196622:CTO196623 DDK196622:DDK196623 DNG196622:DNG196623 DXC196622:DXC196623 EGY196622:EGY196623 EQU196622:EQU196623 FAQ196622:FAQ196623 FKM196622:FKM196623 FUI196622:FUI196623 GEE196622:GEE196623 GOA196622:GOA196623 GXW196622:GXW196623 HHS196622:HHS196623 HRO196622:HRO196623 IBK196622:IBK196623 ILG196622:ILG196623 IVC196622:IVC196623 JEY196622:JEY196623 JOU196622:JOU196623 JYQ196622:JYQ196623 KIM196622:KIM196623 KSI196622:KSI196623 LCE196622:LCE196623 LMA196622:LMA196623 LVW196622:LVW196623 MFS196622:MFS196623 MPO196622:MPO196623 MZK196622:MZK196623 NJG196622:NJG196623 NTC196622:NTC196623 OCY196622:OCY196623 OMU196622:OMU196623 OWQ196622:OWQ196623 PGM196622:PGM196623 PQI196622:PQI196623 QAE196622:QAE196623 QKA196622:QKA196623 QTW196622:QTW196623 RDS196622:RDS196623 RNO196622:RNO196623 RXK196622:RXK196623 SHG196622:SHG196623 SRC196622:SRC196623 TAY196622:TAY196623 TKU196622:TKU196623 TUQ196622:TUQ196623 UEM196622:UEM196623 UOI196622:UOI196623 UYE196622:UYE196623 VIA196622:VIA196623 VRW196622:VRW196623 WBS196622:WBS196623 WLO196622:WLO196623 WVK196622:WVK196623 C262158:C262159 IY262158:IY262159 SU262158:SU262159 ACQ262158:ACQ262159 AMM262158:AMM262159 AWI262158:AWI262159 BGE262158:BGE262159 BQA262158:BQA262159 BZW262158:BZW262159 CJS262158:CJS262159 CTO262158:CTO262159 DDK262158:DDK262159 DNG262158:DNG262159 DXC262158:DXC262159 EGY262158:EGY262159 EQU262158:EQU262159 FAQ262158:FAQ262159 FKM262158:FKM262159 FUI262158:FUI262159 GEE262158:GEE262159 GOA262158:GOA262159 GXW262158:GXW262159 HHS262158:HHS262159 HRO262158:HRO262159 IBK262158:IBK262159 ILG262158:ILG262159 IVC262158:IVC262159 JEY262158:JEY262159 JOU262158:JOU262159 JYQ262158:JYQ262159 KIM262158:KIM262159 KSI262158:KSI262159 LCE262158:LCE262159 LMA262158:LMA262159 LVW262158:LVW262159 MFS262158:MFS262159 MPO262158:MPO262159 MZK262158:MZK262159 NJG262158:NJG262159 NTC262158:NTC262159 OCY262158:OCY262159 OMU262158:OMU262159 OWQ262158:OWQ262159 PGM262158:PGM262159 PQI262158:PQI262159 QAE262158:QAE262159 QKA262158:QKA262159 QTW262158:QTW262159 RDS262158:RDS262159 RNO262158:RNO262159 RXK262158:RXK262159 SHG262158:SHG262159 SRC262158:SRC262159 TAY262158:TAY262159 TKU262158:TKU262159 TUQ262158:TUQ262159 UEM262158:UEM262159 UOI262158:UOI262159 UYE262158:UYE262159 VIA262158:VIA262159 VRW262158:VRW262159 WBS262158:WBS262159 WLO262158:WLO262159 WVK262158:WVK262159 C327694:C327695 IY327694:IY327695 SU327694:SU327695 ACQ327694:ACQ327695 AMM327694:AMM327695 AWI327694:AWI327695 BGE327694:BGE327695 BQA327694:BQA327695 BZW327694:BZW327695 CJS327694:CJS327695 CTO327694:CTO327695 DDK327694:DDK327695 DNG327694:DNG327695 DXC327694:DXC327695 EGY327694:EGY327695 EQU327694:EQU327695 FAQ327694:FAQ327695 FKM327694:FKM327695 FUI327694:FUI327695 GEE327694:GEE327695 GOA327694:GOA327695 GXW327694:GXW327695 HHS327694:HHS327695 HRO327694:HRO327695 IBK327694:IBK327695 ILG327694:ILG327695 IVC327694:IVC327695 JEY327694:JEY327695 JOU327694:JOU327695 JYQ327694:JYQ327695 KIM327694:KIM327695 KSI327694:KSI327695 LCE327694:LCE327695 LMA327694:LMA327695 LVW327694:LVW327695 MFS327694:MFS327695 MPO327694:MPO327695 MZK327694:MZK327695 NJG327694:NJG327695 NTC327694:NTC327695 OCY327694:OCY327695 OMU327694:OMU327695 OWQ327694:OWQ327695 PGM327694:PGM327695 PQI327694:PQI327695 QAE327694:QAE327695 QKA327694:QKA327695 QTW327694:QTW327695 RDS327694:RDS327695 RNO327694:RNO327695 RXK327694:RXK327695 SHG327694:SHG327695 SRC327694:SRC327695 TAY327694:TAY327695 TKU327694:TKU327695 TUQ327694:TUQ327695 UEM327694:UEM327695 UOI327694:UOI327695 UYE327694:UYE327695 VIA327694:VIA327695 VRW327694:VRW327695 WBS327694:WBS327695 WLO327694:WLO327695 WVK327694:WVK327695 C393230:C393231 IY393230:IY393231 SU393230:SU393231 ACQ393230:ACQ393231 AMM393230:AMM393231 AWI393230:AWI393231 BGE393230:BGE393231 BQA393230:BQA393231 BZW393230:BZW393231 CJS393230:CJS393231 CTO393230:CTO393231 DDK393230:DDK393231 DNG393230:DNG393231 DXC393230:DXC393231 EGY393230:EGY393231 EQU393230:EQU393231 FAQ393230:FAQ393231 FKM393230:FKM393231 FUI393230:FUI393231 GEE393230:GEE393231 GOA393230:GOA393231 GXW393230:GXW393231 HHS393230:HHS393231 HRO393230:HRO393231 IBK393230:IBK393231 ILG393230:ILG393231 IVC393230:IVC393231 JEY393230:JEY393231 JOU393230:JOU393231 JYQ393230:JYQ393231 KIM393230:KIM393231 KSI393230:KSI393231 LCE393230:LCE393231 LMA393230:LMA393231 LVW393230:LVW393231 MFS393230:MFS393231 MPO393230:MPO393231 MZK393230:MZK393231 NJG393230:NJG393231 NTC393230:NTC393231 OCY393230:OCY393231 OMU393230:OMU393231 OWQ393230:OWQ393231 PGM393230:PGM393231 PQI393230:PQI393231 QAE393230:QAE393231 QKA393230:QKA393231 QTW393230:QTW393231 RDS393230:RDS393231 RNO393230:RNO393231 RXK393230:RXK393231 SHG393230:SHG393231 SRC393230:SRC393231 TAY393230:TAY393231 TKU393230:TKU393231 TUQ393230:TUQ393231 UEM393230:UEM393231 UOI393230:UOI393231 UYE393230:UYE393231 VIA393230:VIA393231 VRW393230:VRW393231 WBS393230:WBS393231 WLO393230:WLO393231 WVK393230:WVK393231 C458766:C458767 IY458766:IY458767 SU458766:SU458767 ACQ458766:ACQ458767 AMM458766:AMM458767 AWI458766:AWI458767 BGE458766:BGE458767 BQA458766:BQA458767 BZW458766:BZW458767 CJS458766:CJS458767 CTO458766:CTO458767 DDK458766:DDK458767 DNG458766:DNG458767 DXC458766:DXC458767 EGY458766:EGY458767 EQU458766:EQU458767 FAQ458766:FAQ458767 FKM458766:FKM458767 FUI458766:FUI458767 GEE458766:GEE458767 GOA458766:GOA458767 GXW458766:GXW458767 HHS458766:HHS458767 HRO458766:HRO458767 IBK458766:IBK458767 ILG458766:ILG458767 IVC458766:IVC458767 JEY458766:JEY458767 JOU458766:JOU458767 JYQ458766:JYQ458767 KIM458766:KIM458767 KSI458766:KSI458767 LCE458766:LCE458767 LMA458766:LMA458767 LVW458766:LVW458767 MFS458766:MFS458767 MPO458766:MPO458767 MZK458766:MZK458767 NJG458766:NJG458767 NTC458766:NTC458767 OCY458766:OCY458767 OMU458766:OMU458767 OWQ458766:OWQ458767 PGM458766:PGM458767 PQI458766:PQI458767 QAE458766:QAE458767 QKA458766:QKA458767 QTW458766:QTW458767 RDS458766:RDS458767 RNO458766:RNO458767 RXK458766:RXK458767 SHG458766:SHG458767 SRC458766:SRC458767 TAY458766:TAY458767 TKU458766:TKU458767 TUQ458766:TUQ458767 UEM458766:UEM458767 UOI458766:UOI458767 UYE458766:UYE458767 VIA458766:VIA458767 VRW458766:VRW458767 WBS458766:WBS458767 WLO458766:WLO458767 WVK458766:WVK458767 C524302:C524303 IY524302:IY524303 SU524302:SU524303 ACQ524302:ACQ524303 AMM524302:AMM524303 AWI524302:AWI524303 BGE524302:BGE524303 BQA524302:BQA524303 BZW524302:BZW524303 CJS524302:CJS524303 CTO524302:CTO524303 DDK524302:DDK524303 DNG524302:DNG524303 DXC524302:DXC524303 EGY524302:EGY524303 EQU524302:EQU524303 FAQ524302:FAQ524303 FKM524302:FKM524303 FUI524302:FUI524303 GEE524302:GEE524303 GOA524302:GOA524303 GXW524302:GXW524303 HHS524302:HHS524303 HRO524302:HRO524303 IBK524302:IBK524303 ILG524302:ILG524303 IVC524302:IVC524303 JEY524302:JEY524303 JOU524302:JOU524303 JYQ524302:JYQ524303 KIM524302:KIM524303 KSI524302:KSI524303 LCE524302:LCE524303 LMA524302:LMA524303 LVW524302:LVW524303 MFS524302:MFS524303 MPO524302:MPO524303 MZK524302:MZK524303 NJG524302:NJG524303 NTC524302:NTC524303 OCY524302:OCY524303 OMU524302:OMU524303 OWQ524302:OWQ524303 PGM524302:PGM524303 PQI524302:PQI524303 QAE524302:QAE524303 QKA524302:QKA524303 QTW524302:QTW524303 RDS524302:RDS524303 RNO524302:RNO524303 RXK524302:RXK524303 SHG524302:SHG524303 SRC524302:SRC524303 TAY524302:TAY524303 TKU524302:TKU524303 TUQ524302:TUQ524303 UEM524302:UEM524303 UOI524302:UOI524303 UYE524302:UYE524303 VIA524302:VIA524303 VRW524302:VRW524303 WBS524302:WBS524303 WLO524302:WLO524303 WVK524302:WVK524303 C589838:C589839 IY589838:IY589839 SU589838:SU589839 ACQ589838:ACQ589839 AMM589838:AMM589839 AWI589838:AWI589839 BGE589838:BGE589839 BQA589838:BQA589839 BZW589838:BZW589839 CJS589838:CJS589839 CTO589838:CTO589839 DDK589838:DDK589839 DNG589838:DNG589839 DXC589838:DXC589839 EGY589838:EGY589839 EQU589838:EQU589839 FAQ589838:FAQ589839 FKM589838:FKM589839 FUI589838:FUI589839 GEE589838:GEE589839 GOA589838:GOA589839 GXW589838:GXW589839 HHS589838:HHS589839 HRO589838:HRO589839 IBK589838:IBK589839 ILG589838:ILG589839 IVC589838:IVC589839 JEY589838:JEY589839 JOU589838:JOU589839 JYQ589838:JYQ589839 KIM589838:KIM589839 KSI589838:KSI589839 LCE589838:LCE589839 LMA589838:LMA589839 LVW589838:LVW589839 MFS589838:MFS589839 MPO589838:MPO589839 MZK589838:MZK589839 NJG589838:NJG589839 NTC589838:NTC589839 OCY589838:OCY589839 OMU589838:OMU589839 OWQ589838:OWQ589839 PGM589838:PGM589839 PQI589838:PQI589839 QAE589838:QAE589839 QKA589838:QKA589839 QTW589838:QTW589839 RDS589838:RDS589839 RNO589838:RNO589839 RXK589838:RXK589839 SHG589838:SHG589839 SRC589838:SRC589839 TAY589838:TAY589839 TKU589838:TKU589839 TUQ589838:TUQ589839 UEM589838:UEM589839 UOI589838:UOI589839 UYE589838:UYE589839 VIA589838:VIA589839 VRW589838:VRW589839 WBS589838:WBS589839 WLO589838:WLO589839 WVK589838:WVK589839 C655374:C655375 IY655374:IY655375 SU655374:SU655375 ACQ655374:ACQ655375 AMM655374:AMM655375 AWI655374:AWI655375 BGE655374:BGE655375 BQA655374:BQA655375 BZW655374:BZW655375 CJS655374:CJS655375 CTO655374:CTO655375 DDK655374:DDK655375 DNG655374:DNG655375 DXC655374:DXC655375 EGY655374:EGY655375 EQU655374:EQU655375 FAQ655374:FAQ655375 FKM655374:FKM655375 FUI655374:FUI655375 GEE655374:GEE655375 GOA655374:GOA655375 GXW655374:GXW655375 HHS655374:HHS655375 HRO655374:HRO655375 IBK655374:IBK655375 ILG655374:ILG655375 IVC655374:IVC655375 JEY655374:JEY655375 JOU655374:JOU655375 JYQ655374:JYQ655375 KIM655374:KIM655375 KSI655374:KSI655375 LCE655374:LCE655375 LMA655374:LMA655375 LVW655374:LVW655375 MFS655374:MFS655375 MPO655374:MPO655375 MZK655374:MZK655375 NJG655374:NJG655375 NTC655374:NTC655375 OCY655374:OCY655375 OMU655374:OMU655375 OWQ655374:OWQ655375 PGM655374:PGM655375 PQI655374:PQI655375 QAE655374:QAE655375 QKA655374:QKA655375 QTW655374:QTW655375 RDS655374:RDS655375 RNO655374:RNO655375 RXK655374:RXK655375 SHG655374:SHG655375 SRC655374:SRC655375 TAY655374:TAY655375 TKU655374:TKU655375 TUQ655374:TUQ655375 UEM655374:UEM655375 UOI655374:UOI655375 UYE655374:UYE655375 VIA655374:VIA655375 VRW655374:VRW655375 WBS655374:WBS655375 WLO655374:WLO655375 WVK655374:WVK655375 C720910:C720911 IY720910:IY720911 SU720910:SU720911 ACQ720910:ACQ720911 AMM720910:AMM720911 AWI720910:AWI720911 BGE720910:BGE720911 BQA720910:BQA720911 BZW720910:BZW720911 CJS720910:CJS720911 CTO720910:CTO720911 DDK720910:DDK720911 DNG720910:DNG720911 DXC720910:DXC720911 EGY720910:EGY720911 EQU720910:EQU720911 FAQ720910:FAQ720911 FKM720910:FKM720911 FUI720910:FUI720911 GEE720910:GEE720911 GOA720910:GOA720911 GXW720910:GXW720911 HHS720910:HHS720911 HRO720910:HRO720911 IBK720910:IBK720911 ILG720910:ILG720911 IVC720910:IVC720911 JEY720910:JEY720911 JOU720910:JOU720911 JYQ720910:JYQ720911 KIM720910:KIM720911 KSI720910:KSI720911 LCE720910:LCE720911 LMA720910:LMA720911 LVW720910:LVW720911 MFS720910:MFS720911 MPO720910:MPO720911 MZK720910:MZK720911 NJG720910:NJG720911 NTC720910:NTC720911 OCY720910:OCY720911 OMU720910:OMU720911 OWQ720910:OWQ720911 PGM720910:PGM720911 PQI720910:PQI720911 QAE720910:QAE720911 QKA720910:QKA720911 QTW720910:QTW720911 RDS720910:RDS720911 RNO720910:RNO720911 RXK720910:RXK720911 SHG720910:SHG720911 SRC720910:SRC720911 TAY720910:TAY720911 TKU720910:TKU720911 TUQ720910:TUQ720911 UEM720910:UEM720911 UOI720910:UOI720911 UYE720910:UYE720911 VIA720910:VIA720911 VRW720910:VRW720911 WBS720910:WBS720911 WLO720910:WLO720911 WVK720910:WVK720911 C786446:C786447 IY786446:IY786447 SU786446:SU786447 ACQ786446:ACQ786447 AMM786446:AMM786447 AWI786446:AWI786447 BGE786446:BGE786447 BQA786446:BQA786447 BZW786446:BZW786447 CJS786446:CJS786447 CTO786446:CTO786447 DDK786446:DDK786447 DNG786446:DNG786447 DXC786446:DXC786447 EGY786446:EGY786447 EQU786446:EQU786447 FAQ786446:FAQ786447 FKM786446:FKM786447 FUI786446:FUI786447 GEE786446:GEE786447 GOA786446:GOA786447 GXW786446:GXW786447 HHS786446:HHS786447 HRO786446:HRO786447 IBK786446:IBK786447 ILG786446:ILG786447 IVC786446:IVC786447 JEY786446:JEY786447 JOU786446:JOU786447 JYQ786446:JYQ786447 KIM786446:KIM786447 KSI786446:KSI786447 LCE786446:LCE786447 LMA786446:LMA786447 LVW786446:LVW786447 MFS786446:MFS786447 MPO786446:MPO786447 MZK786446:MZK786447 NJG786446:NJG786447 NTC786446:NTC786447 OCY786446:OCY786447 OMU786446:OMU786447 OWQ786446:OWQ786447 PGM786446:PGM786447 PQI786446:PQI786447 QAE786446:QAE786447 QKA786446:QKA786447 QTW786446:QTW786447 RDS786446:RDS786447 RNO786446:RNO786447 RXK786446:RXK786447 SHG786446:SHG786447 SRC786446:SRC786447 TAY786446:TAY786447 TKU786446:TKU786447 TUQ786446:TUQ786447 UEM786446:UEM786447 UOI786446:UOI786447 UYE786446:UYE786447 VIA786446:VIA786447 VRW786446:VRW786447 WBS786446:WBS786447 WLO786446:WLO786447 WVK786446:WVK786447 C851982:C851983 IY851982:IY851983 SU851982:SU851983 ACQ851982:ACQ851983 AMM851982:AMM851983 AWI851982:AWI851983 BGE851982:BGE851983 BQA851982:BQA851983 BZW851982:BZW851983 CJS851982:CJS851983 CTO851982:CTO851983 DDK851982:DDK851983 DNG851982:DNG851983 DXC851982:DXC851983 EGY851982:EGY851983 EQU851982:EQU851983 FAQ851982:FAQ851983 FKM851982:FKM851983 FUI851982:FUI851983 GEE851982:GEE851983 GOA851982:GOA851983 GXW851982:GXW851983 HHS851982:HHS851983 HRO851982:HRO851983 IBK851982:IBK851983 ILG851982:ILG851983 IVC851982:IVC851983 JEY851982:JEY851983 JOU851982:JOU851983 JYQ851982:JYQ851983 KIM851982:KIM851983 KSI851982:KSI851983 LCE851982:LCE851983 LMA851982:LMA851983 LVW851982:LVW851983 MFS851982:MFS851983 MPO851982:MPO851983 MZK851982:MZK851983 NJG851982:NJG851983 NTC851982:NTC851983 OCY851982:OCY851983 OMU851982:OMU851983 OWQ851982:OWQ851983 PGM851982:PGM851983 PQI851982:PQI851983 QAE851982:QAE851983 QKA851982:QKA851983 QTW851982:QTW851983 RDS851982:RDS851983 RNO851982:RNO851983 RXK851982:RXK851983 SHG851982:SHG851983 SRC851982:SRC851983 TAY851982:TAY851983 TKU851982:TKU851983 TUQ851982:TUQ851983 UEM851982:UEM851983 UOI851982:UOI851983 UYE851982:UYE851983 VIA851982:VIA851983 VRW851982:VRW851983 WBS851982:WBS851983 WLO851982:WLO851983 WVK851982:WVK851983 C917518:C917519 IY917518:IY917519 SU917518:SU917519 ACQ917518:ACQ917519 AMM917518:AMM917519 AWI917518:AWI917519 BGE917518:BGE917519 BQA917518:BQA917519 BZW917518:BZW917519 CJS917518:CJS917519 CTO917518:CTO917519 DDK917518:DDK917519 DNG917518:DNG917519 DXC917518:DXC917519 EGY917518:EGY917519 EQU917518:EQU917519 FAQ917518:FAQ917519 FKM917518:FKM917519 FUI917518:FUI917519 GEE917518:GEE917519 GOA917518:GOA917519 GXW917518:GXW917519 HHS917518:HHS917519 HRO917518:HRO917519 IBK917518:IBK917519 ILG917518:ILG917519 IVC917518:IVC917519 JEY917518:JEY917519 JOU917518:JOU917519 JYQ917518:JYQ917519 KIM917518:KIM917519 KSI917518:KSI917519 LCE917518:LCE917519 LMA917518:LMA917519 LVW917518:LVW917519 MFS917518:MFS917519 MPO917518:MPO917519 MZK917518:MZK917519 NJG917518:NJG917519 NTC917518:NTC917519 OCY917518:OCY917519 OMU917518:OMU917519 OWQ917518:OWQ917519 PGM917518:PGM917519 PQI917518:PQI917519 QAE917518:QAE917519 QKA917518:QKA917519 QTW917518:QTW917519 RDS917518:RDS917519 RNO917518:RNO917519 RXK917518:RXK917519 SHG917518:SHG917519 SRC917518:SRC917519 TAY917518:TAY917519 TKU917518:TKU917519 TUQ917518:TUQ917519 UEM917518:UEM917519 UOI917518:UOI917519 UYE917518:UYE917519 VIA917518:VIA917519 VRW917518:VRW917519 WBS917518:WBS917519 WLO917518:WLO917519 WVK917518:WVK917519 C983054:C983055 IY983054:IY983055 SU983054:SU983055 ACQ983054:ACQ983055 AMM983054:AMM983055 AWI983054:AWI983055 BGE983054:BGE983055 BQA983054:BQA983055 BZW983054:BZW983055 CJS983054:CJS983055 CTO983054:CTO983055 DDK983054:DDK983055 DNG983054:DNG983055 DXC983054:DXC983055 EGY983054:EGY983055 EQU983054:EQU983055 FAQ983054:FAQ983055 FKM983054:FKM983055 FUI983054:FUI983055 GEE983054:GEE983055 GOA983054:GOA983055 GXW983054:GXW983055 HHS983054:HHS983055 HRO983054:HRO983055 IBK983054:IBK983055 ILG983054:ILG983055 IVC983054:IVC983055 JEY983054:JEY983055 JOU983054:JOU983055 JYQ983054:JYQ983055 KIM983054:KIM983055 KSI983054:KSI983055 LCE983054:LCE983055 LMA983054:LMA983055 LVW983054:LVW983055 MFS983054:MFS983055 MPO983054:MPO983055 MZK983054:MZK983055 NJG983054:NJG983055 NTC983054:NTC983055 OCY983054:OCY983055 OMU983054:OMU983055 OWQ983054:OWQ983055 PGM983054:PGM983055 PQI983054:PQI983055 QAE983054:QAE983055 QKA983054:QKA983055 QTW983054:QTW983055 RDS983054:RDS983055 RNO983054:RNO983055 RXK983054:RXK983055 SHG983054:SHG983055 SRC983054:SRC983055 TAY983054:TAY983055 TKU983054:TKU983055 TUQ983054:TUQ983055 UEM983054:UEM983055 UOI983054:UOI983055 UYE983054:UYE983055 VIA983054:VIA983055 VRW983054:VRW983055 WBS983054:WBS983055 WLO983054:WLO983055 WVK983054:WVK983055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G36"/>
  <sheetViews>
    <sheetView showGridLines="0" showZeros="0" view="pageBreakPreview" zoomScaleNormal="100" zoomScaleSheetLayoutView="100" workbookViewId="0">
      <selection activeCell="J1" sqref="J1:Q1"/>
    </sheetView>
  </sheetViews>
  <sheetFormatPr defaultColWidth="9" defaultRowHeight="13" x14ac:dyDescent="0.2"/>
  <cols>
    <col min="1" max="1" width="9.6328125" style="107" customWidth="1"/>
    <col min="2" max="2" width="4.36328125" style="107" customWidth="1"/>
    <col min="3" max="3" width="9.6328125" style="107" customWidth="1"/>
    <col min="4" max="4" width="4.36328125" style="107" customWidth="1"/>
    <col min="5" max="8" width="5.90625" style="107" customWidth="1"/>
    <col min="9" max="17" width="4.36328125" style="107" customWidth="1"/>
    <col min="18" max="18" width="3.453125" style="107" hidden="1" customWidth="1"/>
    <col min="19" max="256" width="9" style="107"/>
    <col min="257" max="257" width="9.6328125" style="107" customWidth="1"/>
    <col min="258" max="258" width="4.36328125" style="107" customWidth="1"/>
    <col min="259" max="259" width="9.6328125" style="107" customWidth="1"/>
    <col min="260" max="260" width="4.36328125" style="107" customWidth="1"/>
    <col min="261" max="264" width="5.90625" style="107" customWidth="1"/>
    <col min="265" max="273" width="4.36328125" style="107" customWidth="1"/>
    <col min="274" max="274" width="0" style="107" hidden="1" customWidth="1"/>
    <col min="275" max="512" width="9" style="107"/>
    <col min="513" max="513" width="9.6328125" style="107" customWidth="1"/>
    <col min="514" max="514" width="4.36328125" style="107" customWidth="1"/>
    <col min="515" max="515" width="9.6328125" style="107" customWidth="1"/>
    <col min="516" max="516" width="4.36328125" style="107" customWidth="1"/>
    <col min="517" max="520" width="5.90625" style="107" customWidth="1"/>
    <col min="521" max="529" width="4.36328125" style="107" customWidth="1"/>
    <col min="530" max="530" width="0" style="107" hidden="1" customWidth="1"/>
    <col min="531" max="768" width="9" style="107"/>
    <col min="769" max="769" width="9.6328125" style="107" customWidth="1"/>
    <col min="770" max="770" width="4.36328125" style="107" customWidth="1"/>
    <col min="771" max="771" width="9.6328125" style="107" customWidth="1"/>
    <col min="772" max="772" width="4.36328125" style="107" customWidth="1"/>
    <col min="773" max="776" width="5.90625" style="107" customWidth="1"/>
    <col min="777" max="785" width="4.36328125" style="107" customWidth="1"/>
    <col min="786" max="786" width="0" style="107" hidden="1" customWidth="1"/>
    <col min="787" max="1024" width="9" style="107"/>
    <col min="1025" max="1025" width="9.6328125" style="107" customWidth="1"/>
    <col min="1026" max="1026" width="4.36328125" style="107" customWidth="1"/>
    <col min="1027" max="1027" width="9.6328125" style="107" customWidth="1"/>
    <col min="1028" max="1028" width="4.36328125" style="107" customWidth="1"/>
    <col min="1029" max="1032" width="5.90625" style="107" customWidth="1"/>
    <col min="1033" max="1041" width="4.36328125" style="107" customWidth="1"/>
    <col min="1042" max="1042" width="0" style="107" hidden="1" customWidth="1"/>
    <col min="1043" max="1280" width="9" style="107"/>
    <col min="1281" max="1281" width="9.6328125" style="107" customWidth="1"/>
    <col min="1282" max="1282" width="4.36328125" style="107" customWidth="1"/>
    <col min="1283" max="1283" width="9.6328125" style="107" customWidth="1"/>
    <col min="1284" max="1284" width="4.36328125" style="107" customWidth="1"/>
    <col min="1285" max="1288" width="5.90625" style="107" customWidth="1"/>
    <col min="1289" max="1297" width="4.36328125" style="107" customWidth="1"/>
    <col min="1298" max="1298" width="0" style="107" hidden="1" customWidth="1"/>
    <col min="1299" max="1536" width="9" style="107"/>
    <col min="1537" max="1537" width="9.6328125" style="107" customWidth="1"/>
    <col min="1538" max="1538" width="4.36328125" style="107" customWidth="1"/>
    <col min="1539" max="1539" width="9.6328125" style="107" customWidth="1"/>
    <col min="1540" max="1540" width="4.36328125" style="107" customWidth="1"/>
    <col min="1541" max="1544" width="5.90625" style="107" customWidth="1"/>
    <col min="1545" max="1553" width="4.36328125" style="107" customWidth="1"/>
    <col min="1554" max="1554" width="0" style="107" hidden="1" customWidth="1"/>
    <col min="1555" max="1792" width="9" style="107"/>
    <col min="1793" max="1793" width="9.6328125" style="107" customWidth="1"/>
    <col min="1794" max="1794" width="4.36328125" style="107" customWidth="1"/>
    <col min="1795" max="1795" width="9.6328125" style="107" customWidth="1"/>
    <col min="1796" max="1796" width="4.36328125" style="107" customWidth="1"/>
    <col min="1797" max="1800" width="5.90625" style="107" customWidth="1"/>
    <col min="1801" max="1809" width="4.36328125" style="107" customWidth="1"/>
    <col min="1810" max="1810" width="0" style="107" hidden="1" customWidth="1"/>
    <col min="1811" max="2048" width="9" style="107"/>
    <col min="2049" max="2049" width="9.6328125" style="107" customWidth="1"/>
    <col min="2050" max="2050" width="4.36328125" style="107" customWidth="1"/>
    <col min="2051" max="2051" width="9.6328125" style="107" customWidth="1"/>
    <col min="2052" max="2052" width="4.36328125" style="107" customWidth="1"/>
    <col min="2053" max="2056" width="5.90625" style="107" customWidth="1"/>
    <col min="2057" max="2065" width="4.36328125" style="107" customWidth="1"/>
    <col min="2066" max="2066" width="0" style="107" hidden="1" customWidth="1"/>
    <col min="2067" max="2304" width="9" style="107"/>
    <col min="2305" max="2305" width="9.6328125" style="107" customWidth="1"/>
    <col min="2306" max="2306" width="4.36328125" style="107" customWidth="1"/>
    <col min="2307" max="2307" width="9.6328125" style="107" customWidth="1"/>
    <col min="2308" max="2308" width="4.36328125" style="107" customWidth="1"/>
    <col min="2309" max="2312" width="5.90625" style="107" customWidth="1"/>
    <col min="2313" max="2321" width="4.36328125" style="107" customWidth="1"/>
    <col min="2322" max="2322" width="0" style="107" hidden="1" customWidth="1"/>
    <col min="2323" max="2560" width="9" style="107"/>
    <col min="2561" max="2561" width="9.6328125" style="107" customWidth="1"/>
    <col min="2562" max="2562" width="4.36328125" style="107" customWidth="1"/>
    <col min="2563" max="2563" width="9.6328125" style="107" customWidth="1"/>
    <col min="2564" max="2564" width="4.36328125" style="107" customWidth="1"/>
    <col min="2565" max="2568" width="5.90625" style="107" customWidth="1"/>
    <col min="2569" max="2577" width="4.36328125" style="107" customWidth="1"/>
    <col min="2578" max="2578" width="0" style="107" hidden="1" customWidth="1"/>
    <col min="2579" max="2816" width="9" style="107"/>
    <col min="2817" max="2817" width="9.6328125" style="107" customWidth="1"/>
    <col min="2818" max="2818" width="4.36328125" style="107" customWidth="1"/>
    <col min="2819" max="2819" width="9.6328125" style="107" customWidth="1"/>
    <col min="2820" max="2820" width="4.36328125" style="107" customWidth="1"/>
    <col min="2821" max="2824" width="5.90625" style="107" customWidth="1"/>
    <col min="2825" max="2833" width="4.36328125" style="107" customWidth="1"/>
    <col min="2834" max="2834" width="0" style="107" hidden="1" customWidth="1"/>
    <col min="2835" max="3072" width="9" style="107"/>
    <col min="3073" max="3073" width="9.6328125" style="107" customWidth="1"/>
    <col min="3074" max="3074" width="4.36328125" style="107" customWidth="1"/>
    <col min="3075" max="3075" width="9.6328125" style="107" customWidth="1"/>
    <col min="3076" max="3076" width="4.36328125" style="107" customWidth="1"/>
    <col min="3077" max="3080" width="5.90625" style="107" customWidth="1"/>
    <col min="3081" max="3089" width="4.36328125" style="107" customWidth="1"/>
    <col min="3090" max="3090" width="0" style="107" hidden="1" customWidth="1"/>
    <col min="3091" max="3328" width="9" style="107"/>
    <col min="3329" max="3329" width="9.6328125" style="107" customWidth="1"/>
    <col min="3330" max="3330" width="4.36328125" style="107" customWidth="1"/>
    <col min="3331" max="3331" width="9.6328125" style="107" customWidth="1"/>
    <col min="3332" max="3332" width="4.36328125" style="107" customWidth="1"/>
    <col min="3333" max="3336" width="5.90625" style="107" customWidth="1"/>
    <col min="3337" max="3345" width="4.36328125" style="107" customWidth="1"/>
    <col min="3346" max="3346" width="0" style="107" hidden="1" customWidth="1"/>
    <col min="3347" max="3584" width="9" style="107"/>
    <col min="3585" max="3585" width="9.6328125" style="107" customWidth="1"/>
    <col min="3586" max="3586" width="4.36328125" style="107" customWidth="1"/>
    <col min="3587" max="3587" width="9.6328125" style="107" customWidth="1"/>
    <col min="3588" max="3588" width="4.36328125" style="107" customWidth="1"/>
    <col min="3589" max="3592" width="5.90625" style="107" customWidth="1"/>
    <col min="3593" max="3601" width="4.36328125" style="107" customWidth="1"/>
    <col min="3602" max="3602" width="0" style="107" hidden="1" customWidth="1"/>
    <col min="3603" max="3840" width="9" style="107"/>
    <col min="3841" max="3841" width="9.6328125" style="107" customWidth="1"/>
    <col min="3842" max="3842" width="4.36328125" style="107" customWidth="1"/>
    <col min="3843" max="3843" width="9.6328125" style="107" customWidth="1"/>
    <col min="3844" max="3844" width="4.36328125" style="107" customWidth="1"/>
    <col min="3845" max="3848" width="5.90625" style="107" customWidth="1"/>
    <col min="3849" max="3857" width="4.36328125" style="107" customWidth="1"/>
    <col min="3858" max="3858" width="0" style="107" hidden="1" customWidth="1"/>
    <col min="3859" max="4096" width="9" style="107"/>
    <col min="4097" max="4097" width="9.6328125" style="107" customWidth="1"/>
    <col min="4098" max="4098" width="4.36328125" style="107" customWidth="1"/>
    <col min="4099" max="4099" width="9.6328125" style="107" customWidth="1"/>
    <col min="4100" max="4100" width="4.36328125" style="107" customWidth="1"/>
    <col min="4101" max="4104" width="5.90625" style="107" customWidth="1"/>
    <col min="4105" max="4113" width="4.36328125" style="107" customWidth="1"/>
    <col min="4114" max="4114" width="0" style="107" hidden="1" customWidth="1"/>
    <col min="4115" max="4352" width="9" style="107"/>
    <col min="4353" max="4353" width="9.6328125" style="107" customWidth="1"/>
    <col min="4354" max="4354" width="4.36328125" style="107" customWidth="1"/>
    <col min="4355" max="4355" width="9.6328125" style="107" customWidth="1"/>
    <col min="4356" max="4356" width="4.36328125" style="107" customWidth="1"/>
    <col min="4357" max="4360" width="5.90625" style="107" customWidth="1"/>
    <col min="4361" max="4369" width="4.36328125" style="107" customWidth="1"/>
    <col min="4370" max="4370" width="0" style="107" hidden="1" customWidth="1"/>
    <col min="4371" max="4608" width="9" style="107"/>
    <col min="4609" max="4609" width="9.6328125" style="107" customWidth="1"/>
    <col min="4610" max="4610" width="4.36328125" style="107" customWidth="1"/>
    <col min="4611" max="4611" width="9.6328125" style="107" customWidth="1"/>
    <col min="4612" max="4612" width="4.36328125" style="107" customWidth="1"/>
    <col min="4613" max="4616" width="5.90625" style="107" customWidth="1"/>
    <col min="4617" max="4625" width="4.36328125" style="107" customWidth="1"/>
    <col min="4626" max="4626" width="0" style="107" hidden="1" customWidth="1"/>
    <col min="4627" max="4864" width="9" style="107"/>
    <col min="4865" max="4865" width="9.6328125" style="107" customWidth="1"/>
    <col min="4866" max="4866" width="4.36328125" style="107" customWidth="1"/>
    <col min="4867" max="4867" width="9.6328125" style="107" customWidth="1"/>
    <col min="4868" max="4868" width="4.36328125" style="107" customWidth="1"/>
    <col min="4869" max="4872" width="5.90625" style="107" customWidth="1"/>
    <col min="4873" max="4881" width="4.36328125" style="107" customWidth="1"/>
    <col min="4882" max="4882" width="0" style="107" hidden="1" customWidth="1"/>
    <col min="4883" max="5120" width="9" style="107"/>
    <col min="5121" max="5121" width="9.6328125" style="107" customWidth="1"/>
    <col min="5122" max="5122" width="4.36328125" style="107" customWidth="1"/>
    <col min="5123" max="5123" width="9.6328125" style="107" customWidth="1"/>
    <col min="5124" max="5124" width="4.36328125" style="107" customWidth="1"/>
    <col min="5125" max="5128" width="5.90625" style="107" customWidth="1"/>
    <col min="5129" max="5137" width="4.36328125" style="107" customWidth="1"/>
    <col min="5138" max="5138" width="0" style="107" hidden="1" customWidth="1"/>
    <col min="5139" max="5376" width="9" style="107"/>
    <col min="5377" max="5377" width="9.6328125" style="107" customWidth="1"/>
    <col min="5378" max="5378" width="4.36328125" style="107" customWidth="1"/>
    <col min="5379" max="5379" width="9.6328125" style="107" customWidth="1"/>
    <col min="5380" max="5380" width="4.36328125" style="107" customWidth="1"/>
    <col min="5381" max="5384" width="5.90625" style="107" customWidth="1"/>
    <col min="5385" max="5393" width="4.36328125" style="107" customWidth="1"/>
    <col min="5394" max="5394" width="0" style="107" hidden="1" customWidth="1"/>
    <col min="5395" max="5632" width="9" style="107"/>
    <col min="5633" max="5633" width="9.6328125" style="107" customWidth="1"/>
    <col min="5634" max="5634" width="4.36328125" style="107" customWidth="1"/>
    <col min="5635" max="5635" width="9.6328125" style="107" customWidth="1"/>
    <col min="5636" max="5636" width="4.36328125" style="107" customWidth="1"/>
    <col min="5637" max="5640" width="5.90625" style="107" customWidth="1"/>
    <col min="5641" max="5649" width="4.36328125" style="107" customWidth="1"/>
    <col min="5650" max="5650" width="0" style="107" hidden="1" customWidth="1"/>
    <col min="5651" max="5888" width="9" style="107"/>
    <col min="5889" max="5889" width="9.6328125" style="107" customWidth="1"/>
    <col min="5890" max="5890" width="4.36328125" style="107" customWidth="1"/>
    <col min="5891" max="5891" width="9.6328125" style="107" customWidth="1"/>
    <col min="5892" max="5892" width="4.36328125" style="107" customWidth="1"/>
    <col min="5893" max="5896" width="5.90625" style="107" customWidth="1"/>
    <col min="5897" max="5905" width="4.36328125" style="107" customWidth="1"/>
    <col min="5906" max="5906" width="0" style="107" hidden="1" customWidth="1"/>
    <col min="5907" max="6144" width="9" style="107"/>
    <col min="6145" max="6145" width="9.6328125" style="107" customWidth="1"/>
    <col min="6146" max="6146" width="4.36328125" style="107" customWidth="1"/>
    <col min="6147" max="6147" width="9.6328125" style="107" customWidth="1"/>
    <col min="6148" max="6148" width="4.36328125" style="107" customWidth="1"/>
    <col min="6149" max="6152" width="5.90625" style="107" customWidth="1"/>
    <col min="6153" max="6161" width="4.36328125" style="107" customWidth="1"/>
    <col min="6162" max="6162" width="0" style="107" hidden="1" customWidth="1"/>
    <col min="6163" max="6400" width="9" style="107"/>
    <col min="6401" max="6401" width="9.6328125" style="107" customWidth="1"/>
    <col min="6402" max="6402" width="4.36328125" style="107" customWidth="1"/>
    <col min="6403" max="6403" width="9.6328125" style="107" customWidth="1"/>
    <col min="6404" max="6404" width="4.36328125" style="107" customWidth="1"/>
    <col min="6405" max="6408" width="5.90625" style="107" customWidth="1"/>
    <col min="6409" max="6417" width="4.36328125" style="107" customWidth="1"/>
    <col min="6418" max="6418" width="0" style="107" hidden="1" customWidth="1"/>
    <col min="6419" max="6656" width="9" style="107"/>
    <col min="6657" max="6657" width="9.6328125" style="107" customWidth="1"/>
    <col min="6658" max="6658" width="4.36328125" style="107" customWidth="1"/>
    <col min="6659" max="6659" width="9.6328125" style="107" customWidth="1"/>
    <col min="6660" max="6660" width="4.36328125" style="107" customWidth="1"/>
    <col min="6661" max="6664" width="5.90625" style="107" customWidth="1"/>
    <col min="6665" max="6673" width="4.36328125" style="107" customWidth="1"/>
    <col min="6674" max="6674" width="0" style="107" hidden="1" customWidth="1"/>
    <col min="6675" max="6912" width="9" style="107"/>
    <col min="6913" max="6913" width="9.6328125" style="107" customWidth="1"/>
    <col min="6914" max="6914" width="4.36328125" style="107" customWidth="1"/>
    <col min="6915" max="6915" width="9.6328125" style="107" customWidth="1"/>
    <col min="6916" max="6916" width="4.36328125" style="107" customWidth="1"/>
    <col min="6917" max="6920" width="5.90625" style="107" customWidth="1"/>
    <col min="6921" max="6929" width="4.36328125" style="107" customWidth="1"/>
    <col min="6930" max="6930" width="0" style="107" hidden="1" customWidth="1"/>
    <col min="6931" max="7168" width="9" style="107"/>
    <col min="7169" max="7169" width="9.6328125" style="107" customWidth="1"/>
    <col min="7170" max="7170" width="4.36328125" style="107" customWidth="1"/>
    <col min="7171" max="7171" width="9.6328125" style="107" customWidth="1"/>
    <col min="7172" max="7172" width="4.36328125" style="107" customWidth="1"/>
    <col min="7173" max="7176" width="5.90625" style="107" customWidth="1"/>
    <col min="7177" max="7185" width="4.36328125" style="107" customWidth="1"/>
    <col min="7186" max="7186" width="0" style="107" hidden="1" customWidth="1"/>
    <col min="7187" max="7424" width="9" style="107"/>
    <col min="7425" max="7425" width="9.6328125" style="107" customWidth="1"/>
    <col min="7426" max="7426" width="4.36328125" style="107" customWidth="1"/>
    <col min="7427" max="7427" width="9.6328125" style="107" customWidth="1"/>
    <col min="7428" max="7428" width="4.36328125" style="107" customWidth="1"/>
    <col min="7429" max="7432" width="5.90625" style="107" customWidth="1"/>
    <col min="7433" max="7441" width="4.36328125" style="107" customWidth="1"/>
    <col min="7442" max="7442" width="0" style="107" hidden="1" customWidth="1"/>
    <col min="7443" max="7680" width="9" style="107"/>
    <col min="7681" max="7681" width="9.6328125" style="107" customWidth="1"/>
    <col min="7682" max="7682" width="4.36328125" style="107" customWidth="1"/>
    <col min="7683" max="7683" width="9.6328125" style="107" customWidth="1"/>
    <col min="7684" max="7684" width="4.36328125" style="107" customWidth="1"/>
    <col min="7685" max="7688" width="5.90625" style="107" customWidth="1"/>
    <col min="7689" max="7697" width="4.36328125" style="107" customWidth="1"/>
    <col min="7698" max="7698" width="0" style="107" hidden="1" customWidth="1"/>
    <col min="7699" max="7936" width="9" style="107"/>
    <col min="7937" max="7937" width="9.6328125" style="107" customWidth="1"/>
    <col min="7938" max="7938" width="4.36328125" style="107" customWidth="1"/>
    <col min="7939" max="7939" width="9.6328125" style="107" customWidth="1"/>
    <col min="7940" max="7940" width="4.36328125" style="107" customWidth="1"/>
    <col min="7941" max="7944" width="5.90625" style="107" customWidth="1"/>
    <col min="7945" max="7953" width="4.36328125" style="107" customWidth="1"/>
    <col min="7954" max="7954" width="0" style="107" hidden="1" customWidth="1"/>
    <col min="7955" max="8192" width="9" style="107"/>
    <col min="8193" max="8193" width="9.6328125" style="107" customWidth="1"/>
    <col min="8194" max="8194" width="4.36328125" style="107" customWidth="1"/>
    <col min="8195" max="8195" width="9.6328125" style="107" customWidth="1"/>
    <col min="8196" max="8196" width="4.36328125" style="107" customWidth="1"/>
    <col min="8197" max="8200" width="5.90625" style="107" customWidth="1"/>
    <col min="8201" max="8209" width="4.36328125" style="107" customWidth="1"/>
    <col min="8210" max="8210" width="0" style="107" hidden="1" customWidth="1"/>
    <col min="8211" max="8448" width="9" style="107"/>
    <col min="8449" max="8449" width="9.6328125" style="107" customWidth="1"/>
    <col min="8450" max="8450" width="4.36328125" style="107" customWidth="1"/>
    <col min="8451" max="8451" width="9.6328125" style="107" customWidth="1"/>
    <col min="8452" max="8452" width="4.36328125" style="107" customWidth="1"/>
    <col min="8453" max="8456" width="5.90625" style="107" customWidth="1"/>
    <col min="8457" max="8465" width="4.36328125" style="107" customWidth="1"/>
    <col min="8466" max="8466" width="0" style="107" hidden="1" customWidth="1"/>
    <col min="8467" max="8704" width="9" style="107"/>
    <col min="8705" max="8705" width="9.6328125" style="107" customWidth="1"/>
    <col min="8706" max="8706" width="4.36328125" style="107" customWidth="1"/>
    <col min="8707" max="8707" width="9.6328125" style="107" customWidth="1"/>
    <col min="8708" max="8708" width="4.36328125" style="107" customWidth="1"/>
    <col min="8709" max="8712" width="5.90625" style="107" customWidth="1"/>
    <col min="8713" max="8721" width="4.36328125" style="107" customWidth="1"/>
    <col min="8722" max="8722" width="0" style="107" hidden="1" customWidth="1"/>
    <col min="8723" max="8960" width="9" style="107"/>
    <col min="8961" max="8961" width="9.6328125" style="107" customWidth="1"/>
    <col min="8962" max="8962" width="4.36328125" style="107" customWidth="1"/>
    <col min="8963" max="8963" width="9.6328125" style="107" customWidth="1"/>
    <col min="8964" max="8964" width="4.36328125" style="107" customWidth="1"/>
    <col min="8965" max="8968" width="5.90625" style="107" customWidth="1"/>
    <col min="8969" max="8977" width="4.36328125" style="107" customWidth="1"/>
    <col min="8978" max="8978" width="0" style="107" hidden="1" customWidth="1"/>
    <col min="8979" max="9216" width="9" style="107"/>
    <col min="9217" max="9217" width="9.6328125" style="107" customWidth="1"/>
    <col min="9218" max="9218" width="4.36328125" style="107" customWidth="1"/>
    <col min="9219" max="9219" width="9.6328125" style="107" customWidth="1"/>
    <col min="9220" max="9220" width="4.36328125" style="107" customWidth="1"/>
    <col min="9221" max="9224" width="5.90625" style="107" customWidth="1"/>
    <col min="9225" max="9233" width="4.36328125" style="107" customWidth="1"/>
    <col min="9234" max="9234" width="0" style="107" hidden="1" customWidth="1"/>
    <col min="9235" max="9472" width="9" style="107"/>
    <col min="9473" max="9473" width="9.6328125" style="107" customWidth="1"/>
    <col min="9474" max="9474" width="4.36328125" style="107" customWidth="1"/>
    <col min="9475" max="9475" width="9.6328125" style="107" customWidth="1"/>
    <col min="9476" max="9476" width="4.36328125" style="107" customWidth="1"/>
    <col min="9477" max="9480" width="5.90625" style="107" customWidth="1"/>
    <col min="9481" max="9489" width="4.36328125" style="107" customWidth="1"/>
    <col min="9490" max="9490" width="0" style="107" hidden="1" customWidth="1"/>
    <col min="9491" max="9728" width="9" style="107"/>
    <col min="9729" max="9729" width="9.6328125" style="107" customWidth="1"/>
    <col min="9730" max="9730" width="4.36328125" style="107" customWidth="1"/>
    <col min="9731" max="9731" width="9.6328125" style="107" customWidth="1"/>
    <col min="9732" max="9732" width="4.36328125" style="107" customWidth="1"/>
    <col min="9733" max="9736" width="5.90625" style="107" customWidth="1"/>
    <col min="9737" max="9745" width="4.36328125" style="107" customWidth="1"/>
    <col min="9746" max="9746" width="0" style="107" hidden="1" customWidth="1"/>
    <col min="9747" max="9984" width="9" style="107"/>
    <col min="9985" max="9985" width="9.6328125" style="107" customWidth="1"/>
    <col min="9986" max="9986" width="4.36328125" style="107" customWidth="1"/>
    <col min="9987" max="9987" width="9.6328125" style="107" customWidth="1"/>
    <col min="9988" max="9988" width="4.36328125" style="107" customWidth="1"/>
    <col min="9989" max="9992" width="5.90625" style="107" customWidth="1"/>
    <col min="9993" max="10001" width="4.36328125" style="107" customWidth="1"/>
    <col min="10002" max="10002" width="0" style="107" hidden="1" customWidth="1"/>
    <col min="10003" max="10240" width="9" style="107"/>
    <col min="10241" max="10241" width="9.6328125" style="107" customWidth="1"/>
    <col min="10242" max="10242" width="4.36328125" style="107" customWidth="1"/>
    <col min="10243" max="10243" width="9.6328125" style="107" customWidth="1"/>
    <col min="10244" max="10244" width="4.36328125" style="107" customWidth="1"/>
    <col min="10245" max="10248" width="5.90625" style="107" customWidth="1"/>
    <col min="10249" max="10257" width="4.36328125" style="107" customWidth="1"/>
    <col min="10258" max="10258" width="0" style="107" hidden="1" customWidth="1"/>
    <col min="10259" max="10496" width="9" style="107"/>
    <col min="10497" max="10497" width="9.6328125" style="107" customWidth="1"/>
    <col min="10498" max="10498" width="4.36328125" style="107" customWidth="1"/>
    <col min="10499" max="10499" width="9.6328125" style="107" customWidth="1"/>
    <col min="10500" max="10500" width="4.36328125" style="107" customWidth="1"/>
    <col min="10501" max="10504" width="5.90625" style="107" customWidth="1"/>
    <col min="10505" max="10513" width="4.36328125" style="107" customWidth="1"/>
    <col min="10514" max="10514" width="0" style="107" hidden="1" customWidth="1"/>
    <col min="10515" max="10752" width="9" style="107"/>
    <col min="10753" max="10753" width="9.6328125" style="107" customWidth="1"/>
    <col min="10754" max="10754" width="4.36328125" style="107" customWidth="1"/>
    <col min="10755" max="10755" width="9.6328125" style="107" customWidth="1"/>
    <col min="10756" max="10756" width="4.36328125" style="107" customWidth="1"/>
    <col min="10757" max="10760" width="5.90625" style="107" customWidth="1"/>
    <col min="10761" max="10769" width="4.36328125" style="107" customWidth="1"/>
    <col min="10770" max="10770" width="0" style="107" hidden="1" customWidth="1"/>
    <col min="10771" max="11008" width="9" style="107"/>
    <col min="11009" max="11009" width="9.6328125" style="107" customWidth="1"/>
    <col min="11010" max="11010" width="4.36328125" style="107" customWidth="1"/>
    <col min="11011" max="11011" width="9.6328125" style="107" customWidth="1"/>
    <col min="11012" max="11012" width="4.36328125" style="107" customWidth="1"/>
    <col min="11013" max="11016" width="5.90625" style="107" customWidth="1"/>
    <col min="11017" max="11025" width="4.36328125" style="107" customWidth="1"/>
    <col min="11026" max="11026" width="0" style="107" hidden="1" customWidth="1"/>
    <col min="11027" max="11264" width="9" style="107"/>
    <col min="11265" max="11265" width="9.6328125" style="107" customWidth="1"/>
    <col min="11266" max="11266" width="4.36328125" style="107" customWidth="1"/>
    <col min="11267" max="11267" width="9.6328125" style="107" customWidth="1"/>
    <col min="11268" max="11268" width="4.36328125" style="107" customWidth="1"/>
    <col min="11269" max="11272" width="5.90625" style="107" customWidth="1"/>
    <col min="11273" max="11281" width="4.36328125" style="107" customWidth="1"/>
    <col min="11282" max="11282" width="0" style="107" hidden="1" customWidth="1"/>
    <col min="11283" max="11520" width="9" style="107"/>
    <col min="11521" max="11521" width="9.6328125" style="107" customWidth="1"/>
    <col min="11522" max="11522" width="4.36328125" style="107" customWidth="1"/>
    <col min="11523" max="11523" width="9.6328125" style="107" customWidth="1"/>
    <col min="11524" max="11524" width="4.36328125" style="107" customWidth="1"/>
    <col min="11525" max="11528" width="5.90625" style="107" customWidth="1"/>
    <col min="11529" max="11537" width="4.36328125" style="107" customWidth="1"/>
    <col min="11538" max="11538" width="0" style="107" hidden="1" customWidth="1"/>
    <col min="11539" max="11776" width="9" style="107"/>
    <col min="11777" max="11777" width="9.6328125" style="107" customWidth="1"/>
    <col min="11778" max="11778" width="4.36328125" style="107" customWidth="1"/>
    <col min="11779" max="11779" width="9.6328125" style="107" customWidth="1"/>
    <col min="11780" max="11780" width="4.36328125" style="107" customWidth="1"/>
    <col min="11781" max="11784" width="5.90625" style="107" customWidth="1"/>
    <col min="11785" max="11793" width="4.36328125" style="107" customWidth="1"/>
    <col min="11794" max="11794" width="0" style="107" hidden="1" customWidth="1"/>
    <col min="11795" max="12032" width="9" style="107"/>
    <col min="12033" max="12033" width="9.6328125" style="107" customWidth="1"/>
    <col min="12034" max="12034" width="4.36328125" style="107" customWidth="1"/>
    <col min="12035" max="12035" width="9.6328125" style="107" customWidth="1"/>
    <col min="12036" max="12036" width="4.36328125" style="107" customWidth="1"/>
    <col min="12037" max="12040" width="5.90625" style="107" customWidth="1"/>
    <col min="12041" max="12049" width="4.36328125" style="107" customWidth="1"/>
    <col min="12050" max="12050" width="0" style="107" hidden="1" customWidth="1"/>
    <col min="12051" max="12288" width="9" style="107"/>
    <col min="12289" max="12289" width="9.6328125" style="107" customWidth="1"/>
    <col min="12290" max="12290" width="4.36328125" style="107" customWidth="1"/>
    <col min="12291" max="12291" width="9.6328125" style="107" customWidth="1"/>
    <col min="12292" max="12292" width="4.36328125" style="107" customWidth="1"/>
    <col min="12293" max="12296" width="5.90625" style="107" customWidth="1"/>
    <col min="12297" max="12305" width="4.36328125" style="107" customWidth="1"/>
    <col min="12306" max="12306" width="0" style="107" hidden="1" customWidth="1"/>
    <col min="12307" max="12544" width="9" style="107"/>
    <col min="12545" max="12545" width="9.6328125" style="107" customWidth="1"/>
    <col min="12546" max="12546" width="4.36328125" style="107" customWidth="1"/>
    <col min="12547" max="12547" width="9.6328125" style="107" customWidth="1"/>
    <col min="12548" max="12548" width="4.36328125" style="107" customWidth="1"/>
    <col min="12549" max="12552" width="5.90625" style="107" customWidth="1"/>
    <col min="12553" max="12561" width="4.36328125" style="107" customWidth="1"/>
    <col min="12562" max="12562" width="0" style="107" hidden="1" customWidth="1"/>
    <col min="12563" max="12800" width="9" style="107"/>
    <col min="12801" max="12801" width="9.6328125" style="107" customWidth="1"/>
    <col min="12802" max="12802" width="4.36328125" style="107" customWidth="1"/>
    <col min="12803" max="12803" width="9.6328125" style="107" customWidth="1"/>
    <col min="12804" max="12804" width="4.36328125" style="107" customWidth="1"/>
    <col min="12805" max="12808" width="5.90625" style="107" customWidth="1"/>
    <col min="12809" max="12817" width="4.36328125" style="107" customWidth="1"/>
    <col min="12818" max="12818" width="0" style="107" hidden="1" customWidth="1"/>
    <col min="12819" max="13056" width="9" style="107"/>
    <col min="13057" max="13057" width="9.6328125" style="107" customWidth="1"/>
    <col min="13058" max="13058" width="4.36328125" style="107" customWidth="1"/>
    <col min="13059" max="13059" width="9.6328125" style="107" customWidth="1"/>
    <col min="13060" max="13060" width="4.36328125" style="107" customWidth="1"/>
    <col min="13061" max="13064" width="5.90625" style="107" customWidth="1"/>
    <col min="13065" max="13073" width="4.36328125" style="107" customWidth="1"/>
    <col min="13074" max="13074" width="0" style="107" hidden="1" customWidth="1"/>
    <col min="13075" max="13312" width="9" style="107"/>
    <col min="13313" max="13313" width="9.6328125" style="107" customWidth="1"/>
    <col min="13314" max="13314" width="4.36328125" style="107" customWidth="1"/>
    <col min="13315" max="13315" width="9.6328125" style="107" customWidth="1"/>
    <col min="13316" max="13316" width="4.36328125" style="107" customWidth="1"/>
    <col min="13317" max="13320" width="5.90625" style="107" customWidth="1"/>
    <col min="13321" max="13329" width="4.36328125" style="107" customWidth="1"/>
    <col min="13330" max="13330" width="0" style="107" hidden="1" customWidth="1"/>
    <col min="13331" max="13568" width="9" style="107"/>
    <col min="13569" max="13569" width="9.6328125" style="107" customWidth="1"/>
    <col min="13570" max="13570" width="4.36328125" style="107" customWidth="1"/>
    <col min="13571" max="13571" width="9.6328125" style="107" customWidth="1"/>
    <col min="13572" max="13572" width="4.36328125" style="107" customWidth="1"/>
    <col min="13573" max="13576" width="5.90625" style="107" customWidth="1"/>
    <col min="13577" max="13585" width="4.36328125" style="107" customWidth="1"/>
    <col min="13586" max="13586" width="0" style="107" hidden="1" customWidth="1"/>
    <col min="13587" max="13824" width="9" style="107"/>
    <col min="13825" max="13825" width="9.6328125" style="107" customWidth="1"/>
    <col min="13826" max="13826" width="4.36328125" style="107" customWidth="1"/>
    <col min="13827" max="13827" width="9.6328125" style="107" customWidth="1"/>
    <col min="13828" max="13828" width="4.36328125" style="107" customWidth="1"/>
    <col min="13829" max="13832" width="5.90625" style="107" customWidth="1"/>
    <col min="13833" max="13841" width="4.36328125" style="107" customWidth="1"/>
    <col min="13842" max="13842" width="0" style="107" hidden="1" customWidth="1"/>
    <col min="13843" max="14080" width="9" style="107"/>
    <col min="14081" max="14081" width="9.6328125" style="107" customWidth="1"/>
    <col min="14082" max="14082" width="4.36328125" style="107" customWidth="1"/>
    <col min="14083" max="14083" width="9.6328125" style="107" customWidth="1"/>
    <col min="14084" max="14084" width="4.36328125" style="107" customWidth="1"/>
    <col min="14085" max="14088" width="5.90625" style="107" customWidth="1"/>
    <col min="14089" max="14097" width="4.36328125" style="107" customWidth="1"/>
    <col min="14098" max="14098" width="0" style="107" hidden="1" customWidth="1"/>
    <col min="14099" max="14336" width="9" style="107"/>
    <col min="14337" max="14337" width="9.6328125" style="107" customWidth="1"/>
    <col min="14338" max="14338" width="4.36328125" style="107" customWidth="1"/>
    <col min="14339" max="14339" width="9.6328125" style="107" customWidth="1"/>
    <col min="14340" max="14340" width="4.36328125" style="107" customWidth="1"/>
    <col min="14341" max="14344" width="5.90625" style="107" customWidth="1"/>
    <col min="14345" max="14353" width="4.36328125" style="107" customWidth="1"/>
    <col min="14354" max="14354" width="0" style="107" hidden="1" customWidth="1"/>
    <col min="14355" max="14592" width="9" style="107"/>
    <col min="14593" max="14593" width="9.6328125" style="107" customWidth="1"/>
    <col min="14594" max="14594" width="4.36328125" style="107" customWidth="1"/>
    <col min="14595" max="14595" width="9.6328125" style="107" customWidth="1"/>
    <col min="14596" max="14596" width="4.36328125" style="107" customWidth="1"/>
    <col min="14597" max="14600" width="5.90625" style="107" customWidth="1"/>
    <col min="14601" max="14609" width="4.36328125" style="107" customWidth="1"/>
    <col min="14610" max="14610" width="0" style="107" hidden="1" customWidth="1"/>
    <col min="14611" max="14848" width="9" style="107"/>
    <col min="14849" max="14849" width="9.6328125" style="107" customWidth="1"/>
    <col min="14850" max="14850" width="4.36328125" style="107" customWidth="1"/>
    <col min="14851" max="14851" width="9.6328125" style="107" customWidth="1"/>
    <col min="14852" max="14852" width="4.36328125" style="107" customWidth="1"/>
    <col min="14853" max="14856" width="5.90625" style="107" customWidth="1"/>
    <col min="14857" max="14865" width="4.36328125" style="107" customWidth="1"/>
    <col min="14866" max="14866" width="0" style="107" hidden="1" customWidth="1"/>
    <col min="14867" max="15104" width="9" style="107"/>
    <col min="15105" max="15105" width="9.6328125" style="107" customWidth="1"/>
    <col min="15106" max="15106" width="4.36328125" style="107" customWidth="1"/>
    <col min="15107" max="15107" width="9.6328125" style="107" customWidth="1"/>
    <col min="15108" max="15108" width="4.36328125" style="107" customWidth="1"/>
    <col min="15109" max="15112" width="5.90625" style="107" customWidth="1"/>
    <col min="15113" max="15121" width="4.36328125" style="107" customWidth="1"/>
    <col min="15122" max="15122" width="0" style="107" hidden="1" customWidth="1"/>
    <col min="15123" max="15360" width="9" style="107"/>
    <col min="15361" max="15361" width="9.6328125" style="107" customWidth="1"/>
    <col min="15362" max="15362" width="4.36328125" style="107" customWidth="1"/>
    <col min="15363" max="15363" width="9.6328125" style="107" customWidth="1"/>
    <col min="15364" max="15364" width="4.36328125" style="107" customWidth="1"/>
    <col min="15365" max="15368" width="5.90625" style="107" customWidth="1"/>
    <col min="15369" max="15377" width="4.36328125" style="107" customWidth="1"/>
    <col min="15378" max="15378" width="0" style="107" hidden="1" customWidth="1"/>
    <col min="15379" max="15616" width="9" style="107"/>
    <col min="15617" max="15617" width="9.6328125" style="107" customWidth="1"/>
    <col min="15618" max="15618" width="4.36328125" style="107" customWidth="1"/>
    <col min="15619" max="15619" width="9.6328125" style="107" customWidth="1"/>
    <col min="15620" max="15620" width="4.36328125" style="107" customWidth="1"/>
    <col min="15621" max="15624" width="5.90625" style="107" customWidth="1"/>
    <col min="15625" max="15633" width="4.36328125" style="107" customWidth="1"/>
    <col min="15634" max="15634" width="0" style="107" hidden="1" customWidth="1"/>
    <col min="15635" max="15872" width="9" style="107"/>
    <col min="15873" max="15873" width="9.6328125" style="107" customWidth="1"/>
    <col min="15874" max="15874" width="4.36328125" style="107" customWidth="1"/>
    <col min="15875" max="15875" width="9.6328125" style="107" customWidth="1"/>
    <col min="15876" max="15876" width="4.36328125" style="107" customWidth="1"/>
    <col min="15877" max="15880" width="5.90625" style="107" customWidth="1"/>
    <col min="15881" max="15889" width="4.36328125" style="107" customWidth="1"/>
    <col min="15890" max="15890" width="0" style="107" hidden="1" customWidth="1"/>
    <col min="15891" max="16128" width="9" style="107"/>
    <col min="16129" max="16129" width="9.6328125" style="107" customWidth="1"/>
    <col min="16130" max="16130" width="4.36328125" style="107" customWidth="1"/>
    <col min="16131" max="16131" width="9.6328125" style="107" customWidth="1"/>
    <col min="16132" max="16132" width="4.36328125" style="107" customWidth="1"/>
    <col min="16133" max="16136" width="5.90625" style="107" customWidth="1"/>
    <col min="16137" max="16145" width="4.36328125" style="107" customWidth="1"/>
    <col min="16146" max="16146" width="0" style="107" hidden="1" customWidth="1"/>
    <col min="16147" max="16384" width="9" style="107"/>
  </cols>
  <sheetData>
    <row r="1" spans="1:32" s="83" customFormat="1" ht="18" customHeight="1" x14ac:dyDescent="0.2">
      <c r="A1" s="82"/>
      <c r="B1" s="82"/>
      <c r="C1" s="82"/>
      <c r="E1" s="84"/>
      <c r="G1" s="85" t="s">
        <v>85</v>
      </c>
      <c r="J1" s="824">
        <f>交付別添2!C12</f>
        <v>0</v>
      </c>
      <c r="K1" s="824"/>
      <c r="L1" s="824"/>
      <c r="M1" s="824"/>
      <c r="N1" s="824"/>
      <c r="O1" s="824"/>
      <c r="P1" s="824"/>
      <c r="Q1" s="824"/>
      <c r="T1" s="83" t="s">
        <v>86</v>
      </c>
    </row>
    <row r="2" spans="1:32" s="83" customFormat="1" ht="33.75" customHeight="1" x14ac:dyDescent="0.2">
      <c r="A2" s="87" t="s">
        <v>333</v>
      </c>
      <c r="R2" s="86" t="s">
        <v>95</v>
      </c>
    </row>
    <row r="3" spans="1:32" s="83" customFormat="1" ht="23.25" customHeight="1" x14ac:dyDescent="0.2">
      <c r="A3" s="87" t="s">
        <v>96</v>
      </c>
      <c r="B3" s="82"/>
      <c r="C3" s="82"/>
      <c r="D3" s="82"/>
      <c r="E3" s="82"/>
      <c r="F3" s="82"/>
      <c r="G3" s="82"/>
      <c r="H3" s="82"/>
      <c r="I3" s="82"/>
      <c r="J3" s="82"/>
      <c r="K3" s="82"/>
      <c r="L3" s="82"/>
      <c r="M3" s="82"/>
      <c r="N3" s="82"/>
      <c r="O3" s="82"/>
      <c r="P3" s="82"/>
      <c r="Q3" s="82"/>
      <c r="R3" s="86" t="s">
        <v>97</v>
      </c>
      <c r="T3" s="825" t="s">
        <v>16</v>
      </c>
      <c r="U3" s="825"/>
      <c r="V3" s="825"/>
      <c r="W3" s="825"/>
      <c r="X3" s="825"/>
      <c r="Y3" s="825"/>
      <c r="Z3" s="825"/>
      <c r="AA3" s="825"/>
    </row>
    <row r="4" spans="1:32" s="92" customFormat="1" ht="42" customHeight="1" x14ac:dyDescent="0.2">
      <c r="A4" s="826" t="s">
        <v>98</v>
      </c>
      <c r="B4" s="827"/>
      <c r="C4" s="827"/>
      <c r="D4" s="827"/>
      <c r="E4" s="827"/>
      <c r="F4" s="827"/>
      <c r="G4" s="827"/>
      <c r="H4" s="828"/>
      <c r="I4" s="88"/>
      <c r="J4" s="89"/>
      <c r="K4" s="90" t="s">
        <v>99</v>
      </c>
      <c r="L4" s="829"/>
      <c r="M4" s="829"/>
      <c r="N4" s="829"/>
      <c r="O4" s="89"/>
      <c r="P4" s="89" t="s">
        <v>100</v>
      </c>
      <c r="Q4" s="91"/>
      <c r="R4" s="86" t="s">
        <v>101</v>
      </c>
      <c r="T4" s="825"/>
      <c r="U4" s="825"/>
      <c r="V4" s="825"/>
      <c r="W4" s="825"/>
      <c r="X4" s="825"/>
      <c r="Y4" s="825"/>
      <c r="Z4" s="825"/>
      <c r="AA4" s="825"/>
    </row>
    <row r="5" spans="1:32" s="92" customFormat="1" ht="42" customHeight="1" x14ac:dyDescent="0.2">
      <c r="A5" s="830" t="s">
        <v>102</v>
      </c>
      <c r="B5" s="831"/>
      <c r="C5" s="831"/>
      <c r="D5" s="831"/>
      <c r="E5" s="831"/>
      <c r="F5" s="831"/>
      <c r="G5" s="831"/>
      <c r="H5" s="832"/>
      <c r="I5" s="833" t="s">
        <v>103</v>
      </c>
      <c r="J5" s="834"/>
      <c r="K5" s="834"/>
      <c r="L5" s="835" t="s">
        <v>104</v>
      </c>
      <c r="M5" s="835"/>
      <c r="N5" s="836"/>
      <c r="O5" s="826" t="s">
        <v>105</v>
      </c>
      <c r="P5" s="827"/>
      <c r="Q5" s="828"/>
      <c r="R5" s="86" t="s">
        <v>106</v>
      </c>
      <c r="T5" s="825"/>
      <c r="U5" s="825"/>
      <c r="V5" s="825"/>
      <c r="W5" s="825"/>
      <c r="X5" s="825"/>
      <c r="Y5" s="825"/>
      <c r="Z5" s="825"/>
      <c r="AA5" s="825"/>
    </row>
    <row r="6" spans="1:32" s="92" customFormat="1" ht="30" customHeight="1" x14ac:dyDescent="0.2">
      <c r="A6" s="837" t="s">
        <v>107</v>
      </c>
      <c r="B6" s="839" t="s">
        <v>5</v>
      </c>
      <c r="C6" s="850" t="s">
        <v>108</v>
      </c>
      <c r="D6" s="851"/>
      <c r="E6" s="852" t="s">
        <v>109</v>
      </c>
      <c r="F6" s="852"/>
      <c r="G6" s="852"/>
      <c r="H6" s="853"/>
      <c r="I6" s="854"/>
      <c r="J6" s="855"/>
      <c r="K6" s="855"/>
      <c r="L6" s="855"/>
      <c r="M6" s="855"/>
      <c r="N6" s="856"/>
      <c r="O6" s="93" t="s">
        <v>5</v>
      </c>
      <c r="P6" s="857" t="s">
        <v>25</v>
      </c>
      <c r="Q6" s="858"/>
      <c r="R6" s="86" t="s">
        <v>110</v>
      </c>
      <c r="T6" s="825"/>
      <c r="U6" s="825"/>
      <c r="V6" s="825"/>
      <c r="W6" s="825"/>
      <c r="X6" s="825"/>
      <c r="Y6" s="825"/>
      <c r="Z6" s="825"/>
      <c r="AA6" s="825"/>
      <c r="AC6" s="94"/>
    </row>
    <row r="7" spans="1:32" s="92" customFormat="1" ht="30" customHeight="1" x14ac:dyDescent="0.2">
      <c r="A7" s="838"/>
      <c r="B7" s="840"/>
      <c r="C7" s="841" t="s">
        <v>9</v>
      </c>
      <c r="D7" s="842"/>
      <c r="E7" s="843" t="s">
        <v>111</v>
      </c>
      <c r="F7" s="843"/>
      <c r="G7" s="843"/>
      <c r="H7" s="844"/>
      <c r="I7" s="845"/>
      <c r="J7" s="846"/>
      <c r="K7" s="846"/>
      <c r="L7" s="846"/>
      <c r="M7" s="846"/>
      <c r="N7" s="847"/>
      <c r="O7" s="95" t="s">
        <v>5</v>
      </c>
      <c r="P7" s="848" t="s">
        <v>26</v>
      </c>
      <c r="Q7" s="849"/>
      <c r="R7" s="86" t="s">
        <v>112</v>
      </c>
      <c r="T7" s="825"/>
      <c r="U7" s="825"/>
      <c r="V7" s="825"/>
      <c r="W7" s="825"/>
      <c r="X7" s="825"/>
      <c r="Y7" s="825"/>
      <c r="Z7" s="825"/>
      <c r="AA7" s="825"/>
      <c r="AC7" s="94"/>
    </row>
    <row r="8" spans="1:32" s="92" customFormat="1" ht="30" customHeight="1" x14ac:dyDescent="0.2">
      <c r="A8" s="837" t="s">
        <v>113</v>
      </c>
      <c r="B8" s="839" t="s">
        <v>334</v>
      </c>
      <c r="C8" s="850" t="s">
        <v>114</v>
      </c>
      <c r="D8" s="851"/>
      <c r="E8" s="884" t="s">
        <v>115</v>
      </c>
      <c r="F8" s="884"/>
      <c r="G8" s="884"/>
      <c r="H8" s="885"/>
      <c r="I8" s="854">
        <v>0.28000000000000003</v>
      </c>
      <c r="J8" s="855"/>
      <c r="K8" s="855"/>
      <c r="L8" s="855"/>
      <c r="M8" s="855"/>
      <c r="N8" s="856"/>
      <c r="O8" s="96"/>
      <c r="P8" s="857"/>
      <c r="Q8" s="858"/>
      <c r="R8" s="86" t="s">
        <v>116</v>
      </c>
      <c r="T8" s="825"/>
      <c r="U8" s="825"/>
      <c r="V8" s="825"/>
      <c r="W8" s="825"/>
      <c r="X8" s="825"/>
      <c r="Y8" s="825"/>
      <c r="Z8" s="825"/>
      <c r="AA8" s="825"/>
      <c r="AB8" s="870"/>
      <c r="AC8" s="97"/>
      <c r="AD8" s="871"/>
      <c r="AE8" s="871"/>
      <c r="AF8" s="871"/>
    </row>
    <row r="9" spans="1:32" s="92" customFormat="1" ht="30" customHeight="1" x14ac:dyDescent="0.2">
      <c r="A9" s="882"/>
      <c r="B9" s="883"/>
      <c r="C9" s="859" t="s">
        <v>117</v>
      </c>
      <c r="D9" s="860"/>
      <c r="E9" s="861" t="s">
        <v>118</v>
      </c>
      <c r="F9" s="861"/>
      <c r="G9" s="861"/>
      <c r="H9" s="862"/>
      <c r="I9" s="865"/>
      <c r="J9" s="866"/>
      <c r="K9" s="867"/>
      <c r="L9" s="868"/>
      <c r="M9" s="866"/>
      <c r="N9" s="869"/>
      <c r="O9" s="98" t="s">
        <v>5</v>
      </c>
      <c r="P9" s="863" t="s">
        <v>25</v>
      </c>
      <c r="Q9" s="864"/>
      <c r="R9" s="86" t="s">
        <v>119</v>
      </c>
      <c r="T9" s="825"/>
      <c r="U9" s="825"/>
      <c r="V9" s="825"/>
      <c r="W9" s="825"/>
      <c r="X9" s="825"/>
      <c r="Y9" s="825"/>
      <c r="Z9" s="825"/>
      <c r="AA9" s="825"/>
      <c r="AB9" s="870"/>
      <c r="AC9" s="97"/>
      <c r="AD9" s="871"/>
      <c r="AE9" s="871"/>
      <c r="AF9" s="871"/>
    </row>
    <row r="10" spans="1:32" s="92" customFormat="1" ht="30" customHeight="1" x14ac:dyDescent="0.2">
      <c r="A10" s="882"/>
      <c r="B10" s="840"/>
      <c r="C10" s="841" t="s">
        <v>9</v>
      </c>
      <c r="D10" s="842"/>
      <c r="E10" s="843" t="s">
        <v>111</v>
      </c>
      <c r="F10" s="843"/>
      <c r="G10" s="843"/>
      <c r="H10" s="844"/>
      <c r="I10" s="886"/>
      <c r="J10" s="887"/>
      <c r="K10" s="888"/>
      <c r="L10" s="889"/>
      <c r="M10" s="887"/>
      <c r="N10" s="890"/>
      <c r="O10" s="98" t="s">
        <v>5</v>
      </c>
      <c r="P10" s="863" t="s">
        <v>26</v>
      </c>
      <c r="Q10" s="864"/>
      <c r="R10" s="92" t="s">
        <v>4</v>
      </c>
      <c r="T10" s="825"/>
      <c r="U10" s="825"/>
      <c r="V10" s="825"/>
      <c r="W10" s="825"/>
      <c r="X10" s="825"/>
      <c r="Y10" s="825"/>
      <c r="Z10" s="825"/>
      <c r="AA10" s="825"/>
      <c r="AB10" s="870"/>
      <c r="AC10" s="97"/>
      <c r="AD10" s="871"/>
      <c r="AE10" s="871"/>
      <c r="AF10" s="871"/>
    </row>
    <row r="11" spans="1:32" s="92" customFormat="1" ht="30" customHeight="1" x14ac:dyDescent="0.2">
      <c r="A11" s="838"/>
      <c r="B11" s="99" t="s">
        <v>5</v>
      </c>
      <c r="C11" s="874" t="s">
        <v>120</v>
      </c>
      <c r="D11" s="875"/>
      <c r="E11" s="876"/>
      <c r="F11" s="876"/>
      <c r="G11" s="876"/>
      <c r="H11" s="877"/>
      <c r="I11" s="878" t="s">
        <v>121</v>
      </c>
      <c r="J11" s="879"/>
      <c r="K11" s="880"/>
      <c r="L11" s="879" t="s">
        <v>121</v>
      </c>
      <c r="M11" s="879"/>
      <c r="N11" s="881"/>
      <c r="O11" s="100"/>
      <c r="P11" s="848"/>
      <c r="Q11" s="849"/>
      <c r="R11" s="92" t="s">
        <v>42</v>
      </c>
      <c r="T11" s="825"/>
      <c r="U11" s="825"/>
      <c r="V11" s="825"/>
      <c r="W11" s="825"/>
      <c r="X11" s="825"/>
      <c r="Y11" s="825"/>
      <c r="Z11" s="825"/>
      <c r="AA11" s="825"/>
      <c r="AB11" s="870"/>
      <c r="AC11" s="97"/>
      <c r="AD11" s="871"/>
      <c r="AE11" s="871"/>
      <c r="AF11" s="871"/>
    </row>
    <row r="12" spans="1:32" s="92" customFormat="1" ht="23.25" customHeight="1" x14ac:dyDescent="0.2">
      <c r="A12" s="872" t="s">
        <v>341</v>
      </c>
      <c r="B12" s="872"/>
      <c r="C12" s="872"/>
      <c r="D12" s="872"/>
      <c r="E12" s="872"/>
      <c r="F12" s="872"/>
      <c r="G12" s="872"/>
      <c r="H12" s="872"/>
      <c r="I12" s="872"/>
      <c r="J12" s="872"/>
      <c r="K12" s="872"/>
      <c r="L12" s="872"/>
      <c r="M12" s="872"/>
      <c r="N12" s="872"/>
      <c r="O12" s="872"/>
      <c r="P12" s="872"/>
      <c r="Q12" s="872"/>
      <c r="T12" s="825"/>
      <c r="U12" s="825"/>
      <c r="V12" s="825"/>
      <c r="W12" s="825"/>
      <c r="X12" s="825"/>
      <c r="Y12" s="825"/>
      <c r="Z12" s="825"/>
      <c r="AA12" s="825"/>
      <c r="AB12" s="870"/>
      <c r="AC12" s="97"/>
      <c r="AD12" s="97"/>
      <c r="AE12" s="97"/>
      <c r="AF12" s="97"/>
    </row>
    <row r="13" spans="1:32" s="101" customFormat="1" ht="23.25" customHeight="1" x14ac:dyDescent="0.2">
      <c r="A13" s="873"/>
      <c r="B13" s="873"/>
      <c r="C13" s="873"/>
      <c r="D13" s="873"/>
      <c r="E13" s="873"/>
      <c r="F13" s="873"/>
      <c r="G13" s="873"/>
      <c r="H13" s="873"/>
      <c r="I13" s="873"/>
      <c r="J13" s="873"/>
      <c r="K13" s="873"/>
      <c r="L13" s="873"/>
      <c r="M13" s="873"/>
      <c r="N13" s="873"/>
      <c r="O13" s="873"/>
      <c r="P13" s="873"/>
      <c r="Q13" s="873"/>
      <c r="T13" s="102"/>
      <c r="U13" s="83"/>
      <c r="V13" s="83"/>
      <c r="W13" s="83"/>
      <c r="X13" s="83"/>
      <c r="Y13" s="83"/>
      <c r="Z13" s="83"/>
      <c r="AA13" s="83"/>
      <c r="AB13" s="870"/>
      <c r="AC13" s="97"/>
      <c r="AD13" s="97"/>
      <c r="AE13" s="97"/>
      <c r="AF13" s="97"/>
    </row>
    <row r="14" spans="1:32" s="92" customFormat="1" ht="42" customHeight="1" x14ac:dyDescent="0.2">
      <c r="A14" s="873"/>
      <c r="B14" s="873"/>
      <c r="C14" s="873"/>
      <c r="D14" s="873"/>
      <c r="E14" s="873"/>
      <c r="F14" s="873"/>
      <c r="G14" s="873"/>
      <c r="H14" s="873"/>
      <c r="I14" s="873"/>
      <c r="J14" s="873"/>
      <c r="K14" s="873"/>
      <c r="L14" s="873"/>
      <c r="M14" s="873"/>
      <c r="N14" s="873"/>
      <c r="O14" s="873"/>
      <c r="P14" s="873"/>
      <c r="Q14" s="873"/>
      <c r="T14" s="102"/>
      <c r="U14" s="83"/>
      <c r="V14" s="83"/>
      <c r="W14" s="83"/>
      <c r="X14" s="83"/>
      <c r="Y14" s="83"/>
      <c r="Z14" s="83"/>
      <c r="AA14" s="83"/>
    </row>
    <row r="15" spans="1:32" s="92" customFormat="1" ht="30" customHeight="1" x14ac:dyDescent="0.2">
      <c r="A15" s="873"/>
      <c r="B15" s="873"/>
      <c r="C15" s="873"/>
      <c r="D15" s="873"/>
      <c r="E15" s="873"/>
      <c r="F15" s="873"/>
      <c r="G15" s="873"/>
      <c r="H15" s="873"/>
      <c r="I15" s="873"/>
      <c r="J15" s="873"/>
      <c r="K15" s="873"/>
      <c r="L15" s="873"/>
      <c r="M15" s="873"/>
      <c r="N15" s="873"/>
      <c r="O15" s="873"/>
      <c r="P15" s="873"/>
      <c r="Q15" s="873"/>
      <c r="S15" s="97"/>
      <c r="T15" s="103"/>
      <c r="U15" s="83"/>
      <c r="V15" s="83"/>
      <c r="W15" s="83"/>
      <c r="X15" s="83"/>
      <c r="Y15" s="83"/>
      <c r="Z15" s="83"/>
      <c r="AA15" s="83"/>
      <c r="AB15" s="97"/>
      <c r="AC15" s="97"/>
      <c r="AD15" s="97"/>
      <c r="AE15" s="97"/>
      <c r="AF15" s="97"/>
    </row>
    <row r="16" spans="1:32" s="92" customFormat="1" ht="30" customHeight="1" x14ac:dyDescent="0.2">
      <c r="A16" s="873"/>
      <c r="B16" s="873"/>
      <c r="C16" s="873"/>
      <c r="D16" s="873"/>
      <c r="E16" s="873"/>
      <c r="F16" s="873"/>
      <c r="G16" s="873"/>
      <c r="H16" s="873"/>
      <c r="I16" s="873"/>
      <c r="J16" s="873"/>
      <c r="K16" s="873"/>
      <c r="L16" s="873"/>
      <c r="M16" s="873"/>
      <c r="N16" s="873"/>
      <c r="O16" s="873"/>
      <c r="P16" s="873"/>
      <c r="Q16" s="873"/>
      <c r="S16" s="97"/>
      <c r="T16" s="103"/>
      <c r="U16" s="83"/>
      <c r="V16" s="83"/>
      <c r="W16" s="83"/>
      <c r="X16" s="83"/>
      <c r="Y16" s="83"/>
      <c r="Z16" s="83"/>
      <c r="AA16" s="83"/>
      <c r="AB16" s="97"/>
      <c r="AC16" s="97"/>
      <c r="AD16" s="97"/>
      <c r="AE16" s="97"/>
      <c r="AF16" s="97"/>
    </row>
    <row r="17" spans="1:33" s="92" customFormat="1" ht="30" customHeight="1" x14ac:dyDescent="0.2">
      <c r="A17" s="873"/>
      <c r="B17" s="873"/>
      <c r="C17" s="873"/>
      <c r="D17" s="873"/>
      <c r="E17" s="873"/>
      <c r="F17" s="873"/>
      <c r="G17" s="873"/>
      <c r="H17" s="873"/>
      <c r="I17" s="873"/>
      <c r="J17" s="873"/>
      <c r="K17" s="873"/>
      <c r="L17" s="873"/>
      <c r="M17" s="873"/>
      <c r="N17" s="873"/>
      <c r="O17" s="873"/>
      <c r="P17" s="873"/>
      <c r="Q17" s="873"/>
      <c r="S17" s="97"/>
      <c r="T17" s="103"/>
      <c r="U17" s="83"/>
      <c r="V17" s="83"/>
      <c r="W17" s="83"/>
      <c r="X17" s="83"/>
      <c r="Y17" s="83"/>
      <c r="Z17" s="83"/>
      <c r="AA17" s="83"/>
      <c r="AB17" s="97"/>
      <c r="AC17" s="97"/>
      <c r="AD17" s="97"/>
      <c r="AE17" s="97"/>
      <c r="AF17" s="97"/>
    </row>
    <row r="18" spans="1:33" s="92" customFormat="1" ht="30" customHeight="1" x14ac:dyDescent="0.2">
      <c r="A18" s="873"/>
      <c r="B18" s="873"/>
      <c r="C18" s="873"/>
      <c r="D18" s="873"/>
      <c r="E18" s="873"/>
      <c r="F18" s="873"/>
      <c r="G18" s="873"/>
      <c r="H18" s="873"/>
      <c r="I18" s="873"/>
      <c r="J18" s="873"/>
      <c r="K18" s="873"/>
      <c r="L18" s="873"/>
      <c r="M18" s="873"/>
      <c r="N18" s="873"/>
      <c r="O18" s="873"/>
      <c r="P18" s="873"/>
      <c r="Q18" s="873"/>
      <c r="S18" s="97"/>
      <c r="T18" s="103"/>
      <c r="U18" s="83"/>
      <c r="V18" s="83"/>
      <c r="W18" s="83"/>
      <c r="X18" s="83"/>
      <c r="Y18" s="83"/>
      <c r="Z18" s="83"/>
      <c r="AA18" s="83"/>
      <c r="AB18" s="97"/>
      <c r="AC18" s="97"/>
      <c r="AD18" s="97"/>
      <c r="AE18" s="97"/>
      <c r="AF18" s="97"/>
    </row>
    <row r="19" spans="1:33" s="92" customFormat="1" ht="30" customHeight="1" x14ac:dyDescent="0.2">
      <c r="A19" s="873"/>
      <c r="B19" s="873"/>
      <c r="C19" s="873"/>
      <c r="D19" s="873"/>
      <c r="E19" s="873"/>
      <c r="F19" s="873"/>
      <c r="G19" s="873"/>
      <c r="H19" s="873"/>
      <c r="I19" s="873"/>
      <c r="J19" s="873"/>
      <c r="K19" s="873"/>
      <c r="L19" s="873"/>
      <c r="M19" s="873"/>
      <c r="N19" s="873"/>
      <c r="O19" s="873"/>
      <c r="P19" s="873"/>
      <c r="Q19" s="873"/>
      <c r="S19" s="97"/>
      <c r="T19" s="103"/>
      <c r="U19" s="83"/>
      <c r="V19" s="83"/>
      <c r="W19" s="83"/>
      <c r="X19" s="83"/>
      <c r="Y19" s="83"/>
      <c r="Z19" s="83"/>
      <c r="AA19" s="83"/>
      <c r="AB19" s="97"/>
      <c r="AC19" s="97"/>
      <c r="AD19" s="97"/>
      <c r="AE19" s="97"/>
      <c r="AF19" s="97"/>
    </row>
    <row r="20" spans="1:33" s="92" customFormat="1" ht="30" customHeight="1" x14ac:dyDescent="0.2">
      <c r="A20" s="873"/>
      <c r="B20" s="873"/>
      <c r="C20" s="873"/>
      <c r="D20" s="873"/>
      <c r="E20" s="873"/>
      <c r="F20" s="873"/>
      <c r="G20" s="873"/>
      <c r="H20" s="873"/>
      <c r="I20" s="873"/>
      <c r="J20" s="873"/>
      <c r="K20" s="873"/>
      <c r="L20" s="873"/>
      <c r="M20" s="873"/>
      <c r="N20" s="873"/>
      <c r="O20" s="873"/>
      <c r="P20" s="873"/>
      <c r="Q20" s="873"/>
      <c r="S20" s="97"/>
      <c r="T20" s="103"/>
      <c r="U20" s="83"/>
      <c r="V20" s="83"/>
      <c r="W20" s="83"/>
      <c r="X20" s="83"/>
      <c r="Y20" s="83"/>
      <c r="Z20" s="83"/>
      <c r="AA20" s="83"/>
      <c r="AB20" s="97"/>
      <c r="AC20" s="97"/>
      <c r="AD20" s="97"/>
      <c r="AE20" s="97"/>
      <c r="AF20" s="97"/>
    </row>
    <row r="21" spans="1:33" s="92" customFormat="1" ht="30" customHeight="1" x14ac:dyDescent="0.2">
      <c r="A21" s="873"/>
      <c r="B21" s="873"/>
      <c r="C21" s="873"/>
      <c r="D21" s="873"/>
      <c r="E21" s="873"/>
      <c r="F21" s="873"/>
      <c r="G21" s="873"/>
      <c r="H21" s="873"/>
      <c r="I21" s="873"/>
      <c r="J21" s="873"/>
      <c r="K21" s="873"/>
      <c r="L21" s="873"/>
      <c r="M21" s="873"/>
      <c r="N21" s="873"/>
      <c r="O21" s="873"/>
      <c r="P21" s="873"/>
      <c r="Q21" s="873"/>
      <c r="S21" s="97"/>
      <c r="T21" s="103"/>
      <c r="U21" s="83"/>
      <c r="V21" s="83"/>
      <c r="W21" s="83"/>
      <c r="X21" s="83"/>
      <c r="Y21" s="83"/>
      <c r="Z21" s="83"/>
      <c r="AA21" s="83"/>
      <c r="AB21" s="97"/>
      <c r="AC21" s="97"/>
      <c r="AD21" s="97"/>
      <c r="AE21" s="97"/>
      <c r="AF21" s="97"/>
    </row>
    <row r="22" spans="1:33" s="92" customFormat="1" ht="30" customHeight="1" x14ac:dyDescent="0.2">
      <c r="A22" s="873"/>
      <c r="B22" s="873"/>
      <c r="C22" s="873"/>
      <c r="D22" s="873"/>
      <c r="E22" s="873"/>
      <c r="F22" s="873"/>
      <c r="G22" s="873"/>
      <c r="H22" s="873"/>
      <c r="I22" s="873"/>
      <c r="J22" s="873"/>
      <c r="K22" s="873"/>
      <c r="L22" s="873"/>
      <c r="M22" s="873"/>
      <c r="N22" s="873"/>
      <c r="O22" s="873"/>
      <c r="P22" s="873"/>
      <c r="Q22" s="873"/>
      <c r="S22" s="97"/>
      <c r="T22" s="103"/>
      <c r="U22" s="83"/>
      <c r="V22" s="83"/>
      <c r="W22" s="83"/>
      <c r="X22" s="83"/>
      <c r="Y22" s="83"/>
      <c r="Z22" s="83"/>
      <c r="AA22" s="83"/>
      <c r="AB22" s="97"/>
      <c r="AC22" s="97"/>
      <c r="AD22" s="97"/>
      <c r="AE22" s="97"/>
      <c r="AF22" s="97"/>
    </row>
    <row r="23" spans="1:33" s="92" customFormat="1" ht="30" customHeight="1" x14ac:dyDescent="0.2">
      <c r="A23" s="873"/>
      <c r="B23" s="873"/>
      <c r="C23" s="873"/>
      <c r="D23" s="873"/>
      <c r="E23" s="873"/>
      <c r="F23" s="873"/>
      <c r="G23" s="873"/>
      <c r="H23" s="873"/>
      <c r="I23" s="873"/>
      <c r="J23" s="873"/>
      <c r="K23" s="873"/>
      <c r="L23" s="873"/>
      <c r="M23" s="873"/>
      <c r="N23" s="873"/>
      <c r="O23" s="873"/>
      <c r="P23" s="873"/>
      <c r="Q23" s="873"/>
      <c r="S23" s="97"/>
      <c r="T23" s="103"/>
      <c r="U23" s="83"/>
      <c r="V23" s="83"/>
      <c r="W23" s="83"/>
      <c r="X23" s="83"/>
      <c r="Y23" s="83"/>
      <c r="Z23" s="83"/>
      <c r="AA23" s="83"/>
      <c r="AB23" s="97"/>
      <c r="AC23" s="97"/>
      <c r="AD23" s="97"/>
      <c r="AE23" s="97"/>
      <c r="AF23" s="97"/>
    </row>
    <row r="24" spans="1:33" s="92" customFormat="1" ht="30" customHeight="1" x14ac:dyDescent="0.2">
      <c r="A24" s="104"/>
      <c r="B24" s="104"/>
      <c r="C24" s="104"/>
      <c r="D24" s="104"/>
      <c r="E24" s="104"/>
      <c r="F24" s="104"/>
      <c r="G24" s="104"/>
      <c r="H24" s="104"/>
      <c r="I24" s="104"/>
      <c r="J24" s="104"/>
      <c r="K24" s="104"/>
      <c r="L24" s="104"/>
      <c r="M24" s="104"/>
      <c r="N24" s="104"/>
      <c r="O24" s="104"/>
      <c r="P24" s="104"/>
      <c r="Q24" s="104"/>
      <c r="S24" s="97"/>
      <c r="T24" s="103"/>
      <c r="U24" s="83"/>
      <c r="V24" s="83"/>
      <c r="W24" s="83"/>
      <c r="X24" s="83"/>
      <c r="Y24" s="83"/>
      <c r="Z24" s="83"/>
      <c r="AA24" s="83"/>
      <c r="AB24" s="97"/>
      <c r="AC24" s="97"/>
      <c r="AD24" s="97"/>
      <c r="AE24" s="97"/>
      <c r="AF24" s="97"/>
    </row>
    <row r="25" spans="1:33" s="101" customFormat="1" ht="181.5" customHeight="1" x14ac:dyDescent="0.2">
      <c r="S25" s="97"/>
      <c r="T25" s="103"/>
      <c r="U25" s="83"/>
      <c r="V25" s="83"/>
      <c r="W25" s="83"/>
      <c r="X25" s="83"/>
      <c r="Y25" s="83"/>
      <c r="Z25" s="83"/>
      <c r="AA25" s="83"/>
      <c r="AB25" s="105"/>
      <c r="AC25" s="105"/>
      <c r="AD25" s="97"/>
      <c r="AE25" s="97"/>
      <c r="AF25" s="97"/>
    </row>
    <row r="26" spans="1:33" s="101" customFormat="1" ht="23.25" customHeight="1" x14ac:dyDescent="0.2">
      <c r="A26" s="106"/>
      <c r="B26" s="106"/>
      <c r="C26" s="106"/>
      <c r="D26" s="106"/>
      <c r="E26" s="106"/>
      <c r="F26" s="106"/>
      <c r="G26" s="106"/>
      <c r="H26" s="106"/>
      <c r="I26" s="106"/>
      <c r="J26" s="106"/>
      <c r="K26" s="106"/>
      <c r="L26" s="106"/>
      <c r="M26" s="106"/>
      <c r="N26" s="106"/>
      <c r="O26" s="106"/>
      <c r="P26" s="106"/>
      <c r="Q26" s="106"/>
      <c r="S26" s="97"/>
      <c r="T26" s="107"/>
      <c r="U26" s="83"/>
      <c r="V26" s="83"/>
      <c r="W26" s="83"/>
      <c r="X26" s="83"/>
      <c r="Y26" s="83"/>
      <c r="Z26" s="83"/>
      <c r="AA26" s="83"/>
      <c r="AB26" s="105"/>
      <c r="AC26" s="105"/>
      <c r="AD26" s="97"/>
      <c r="AE26" s="97"/>
      <c r="AF26" s="97"/>
    </row>
    <row r="27" spans="1:33" s="108" customFormat="1" ht="27.75" customHeight="1" x14ac:dyDescent="0.2">
      <c r="A27" s="106"/>
      <c r="B27" s="106"/>
      <c r="C27" s="106"/>
      <c r="D27" s="106"/>
      <c r="E27" s="106"/>
      <c r="F27" s="106"/>
      <c r="G27" s="106"/>
      <c r="H27" s="106"/>
      <c r="I27" s="106"/>
      <c r="J27" s="106"/>
      <c r="K27" s="106"/>
      <c r="L27" s="106"/>
      <c r="M27" s="106"/>
      <c r="N27" s="106"/>
      <c r="O27" s="106"/>
      <c r="P27" s="106"/>
      <c r="Q27" s="106"/>
      <c r="T27" s="107"/>
      <c r="U27" s="83"/>
      <c r="V27" s="83"/>
      <c r="W27" s="83"/>
      <c r="X27" s="83"/>
      <c r="Y27" s="83"/>
      <c r="Z27" s="83"/>
      <c r="AA27" s="83"/>
    </row>
    <row r="28" spans="1:33" s="108" customFormat="1" ht="46.5" customHeight="1" x14ac:dyDescent="0.2">
      <c r="A28" s="106"/>
      <c r="B28" s="106"/>
      <c r="C28" s="106"/>
      <c r="D28" s="106"/>
      <c r="E28" s="106"/>
      <c r="F28" s="106"/>
      <c r="G28" s="106"/>
      <c r="H28" s="106"/>
      <c r="I28" s="106"/>
      <c r="J28" s="106"/>
      <c r="K28" s="106"/>
      <c r="L28" s="106"/>
      <c r="M28" s="106"/>
      <c r="N28" s="106"/>
      <c r="O28" s="106"/>
      <c r="P28" s="106"/>
      <c r="Q28" s="106"/>
      <c r="S28" s="891"/>
      <c r="T28" s="891"/>
      <c r="U28" s="891"/>
      <c r="V28" s="891"/>
      <c r="W28" s="891"/>
      <c r="X28" s="891"/>
      <c r="Y28" s="891"/>
      <c r="Z28" s="891"/>
      <c r="AA28" s="891"/>
      <c r="AB28" s="891"/>
      <c r="AC28" s="891"/>
      <c r="AD28" s="891"/>
      <c r="AE28" s="891"/>
      <c r="AF28" s="891"/>
      <c r="AG28" s="891"/>
    </row>
    <row r="29" spans="1:33" s="108" customFormat="1" x14ac:dyDescent="0.2">
      <c r="A29" s="106"/>
      <c r="B29" s="106"/>
      <c r="C29" s="106"/>
      <c r="D29" s="106"/>
      <c r="E29" s="106"/>
      <c r="F29" s="106"/>
      <c r="G29" s="106"/>
      <c r="H29" s="106"/>
      <c r="I29" s="106"/>
      <c r="J29" s="106"/>
      <c r="K29" s="106"/>
      <c r="L29" s="106"/>
      <c r="M29" s="106"/>
      <c r="N29" s="106"/>
      <c r="O29" s="106"/>
      <c r="P29" s="106"/>
      <c r="Q29" s="106"/>
    </row>
    <row r="30" spans="1:33" s="108" customFormat="1" x14ac:dyDescent="0.2">
      <c r="A30" s="106"/>
      <c r="B30" s="106"/>
      <c r="C30" s="106"/>
      <c r="D30" s="106"/>
      <c r="E30" s="106"/>
      <c r="F30" s="106"/>
      <c r="G30" s="106"/>
      <c r="H30" s="106"/>
      <c r="I30" s="106"/>
      <c r="J30" s="106"/>
      <c r="K30" s="106"/>
      <c r="L30" s="106"/>
      <c r="M30" s="106"/>
      <c r="N30" s="106"/>
      <c r="O30" s="106"/>
      <c r="P30" s="106"/>
      <c r="Q30" s="106"/>
      <c r="AB30" s="107"/>
      <c r="AC30" s="107"/>
      <c r="AD30" s="107"/>
      <c r="AE30" s="107"/>
      <c r="AF30" s="107"/>
    </row>
    <row r="31" spans="1:33" s="108" customFormat="1" x14ac:dyDescent="0.2">
      <c r="A31" s="106"/>
      <c r="B31" s="106"/>
      <c r="C31" s="106"/>
      <c r="D31" s="106"/>
      <c r="E31" s="106"/>
      <c r="F31" s="106"/>
      <c r="G31" s="106"/>
      <c r="H31" s="106"/>
      <c r="I31" s="106"/>
      <c r="J31" s="106"/>
      <c r="K31" s="106"/>
      <c r="L31" s="106"/>
      <c r="M31" s="106"/>
      <c r="N31" s="106"/>
      <c r="O31" s="106"/>
      <c r="P31" s="106"/>
      <c r="Q31" s="106"/>
      <c r="AB31" s="107"/>
      <c r="AC31" s="107"/>
      <c r="AD31" s="107"/>
      <c r="AE31" s="107"/>
      <c r="AF31" s="107"/>
    </row>
    <row r="32" spans="1:33" x14ac:dyDescent="0.2">
      <c r="T32" s="108"/>
      <c r="U32" s="108"/>
      <c r="V32" s="108"/>
      <c r="W32" s="108"/>
      <c r="X32" s="108"/>
      <c r="Y32" s="108"/>
      <c r="Z32" s="108"/>
      <c r="AA32" s="108"/>
    </row>
    <row r="33" spans="20:27" x14ac:dyDescent="0.2">
      <c r="T33" s="108"/>
      <c r="U33" s="108"/>
      <c r="V33" s="108"/>
      <c r="W33" s="108"/>
      <c r="X33" s="108"/>
      <c r="Y33" s="108"/>
      <c r="Z33" s="108"/>
      <c r="AA33" s="108"/>
    </row>
    <row r="34" spans="20:27" x14ac:dyDescent="0.2">
      <c r="T34" s="108"/>
      <c r="U34" s="108"/>
      <c r="V34" s="108"/>
      <c r="W34" s="108"/>
      <c r="X34" s="108"/>
      <c r="Y34" s="108"/>
      <c r="Z34" s="108"/>
      <c r="AA34" s="108"/>
    </row>
    <row r="35" spans="20:27" x14ac:dyDescent="0.2">
      <c r="T35" s="108"/>
      <c r="U35" s="108"/>
      <c r="V35" s="108"/>
      <c r="W35" s="108"/>
      <c r="X35" s="108"/>
      <c r="Y35" s="108"/>
      <c r="Z35" s="108"/>
      <c r="AA35" s="108"/>
    </row>
    <row r="36" spans="20:27" x14ac:dyDescent="0.2">
      <c r="T36" s="108"/>
      <c r="U36" s="108"/>
      <c r="V36" s="108"/>
      <c r="W36" s="108"/>
      <c r="X36" s="108"/>
      <c r="Y36" s="108"/>
      <c r="Z36" s="108"/>
      <c r="AA36" s="108"/>
    </row>
  </sheetData>
  <protectedRanges>
    <protectedRange sqref="L4 I6:N10 O6:O7 O9:O10 B15:B24 I15:O24 B6:B8 B10:B11" name="範囲1"/>
    <protectedRange sqref="I11:K11" name="範囲1_1_2"/>
    <protectedRange sqref="L11:N11" name="範囲1_1_3"/>
  </protectedRanges>
  <dataConsolidate link="1"/>
  <mergeCells count="52">
    <mergeCell ref="I10:K10"/>
    <mergeCell ref="L10:N10"/>
    <mergeCell ref="S28:AG28"/>
    <mergeCell ref="P10:Q10"/>
    <mergeCell ref="AB10:AB13"/>
    <mergeCell ref="AD10:AD11"/>
    <mergeCell ref="AE10:AE11"/>
    <mergeCell ref="AF10:AF11"/>
    <mergeCell ref="P11:Q11"/>
    <mergeCell ref="AB8:AB9"/>
    <mergeCell ref="AD8:AD9"/>
    <mergeCell ref="AE8:AE9"/>
    <mergeCell ref="AF8:AF9"/>
    <mergeCell ref="A12:Q23"/>
    <mergeCell ref="C11:D11"/>
    <mergeCell ref="E11:H11"/>
    <mergeCell ref="I11:K11"/>
    <mergeCell ref="L11:N11"/>
    <mergeCell ref="A8:A11"/>
    <mergeCell ref="B8:B10"/>
    <mergeCell ref="C8:D8"/>
    <mergeCell ref="E8:H8"/>
    <mergeCell ref="I8:K8"/>
    <mergeCell ref="C10:D10"/>
    <mergeCell ref="E10:H10"/>
    <mergeCell ref="E6:H6"/>
    <mergeCell ref="I6:K6"/>
    <mergeCell ref="L6:N6"/>
    <mergeCell ref="P6:Q6"/>
    <mergeCell ref="C9:D9"/>
    <mergeCell ref="E9:H9"/>
    <mergeCell ref="P9:Q9"/>
    <mergeCell ref="L8:N8"/>
    <mergeCell ref="P8:Q8"/>
    <mergeCell ref="I9:K9"/>
    <mergeCell ref="L9:N9"/>
    <mergeCell ref="J1:Q1"/>
    <mergeCell ref="T3:AA12"/>
    <mergeCell ref="A4:H4"/>
    <mergeCell ref="L4:N4"/>
    <mergeCell ref="A5:H5"/>
    <mergeCell ref="I5:K5"/>
    <mergeCell ref="L5:N5"/>
    <mergeCell ref="O5:Q5"/>
    <mergeCell ref="A6:A7"/>
    <mergeCell ref="B6:B7"/>
    <mergeCell ref="C7:D7"/>
    <mergeCell ref="E7:H7"/>
    <mergeCell ref="I7:K7"/>
    <mergeCell ref="L7:N7"/>
    <mergeCell ref="P7:Q7"/>
    <mergeCell ref="C6:D6"/>
  </mergeCells>
  <phoneticPr fontId="3"/>
  <dataValidations count="2">
    <dataValidation type="list" allowBlank="1" showInputMessage="1" showErrorMessage="1" sqref="L4:N4 JH4:JJ4 TD4:TF4 ACZ4:ADB4 AMV4:AMX4 AWR4:AWT4 BGN4:BGP4 BQJ4:BQL4 CAF4:CAH4 CKB4:CKD4 CTX4:CTZ4 DDT4:DDV4 DNP4:DNR4 DXL4:DXN4 EHH4:EHJ4 ERD4:ERF4 FAZ4:FBB4 FKV4:FKX4 FUR4:FUT4 GEN4:GEP4 GOJ4:GOL4 GYF4:GYH4 HIB4:HID4 HRX4:HRZ4 IBT4:IBV4 ILP4:ILR4 IVL4:IVN4 JFH4:JFJ4 JPD4:JPF4 JYZ4:JZB4 KIV4:KIX4 KSR4:KST4 LCN4:LCP4 LMJ4:LML4 LWF4:LWH4 MGB4:MGD4 MPX4:MPZ4 MZT4:MZV4 NJP4:NJR4 NTL4:NTN4 ODH4:ODJ4 OND4:ONF4 OWZ4:OXB4 PGV4:PGX4 PQR4:PQT4 QAN4:QAP4 QKJ4:QKL4 QUF4:QUH4 REB4:RED4 RNX4:RNZ4 RXT4:RXV4 SHP4:SHR4 SRL4:SRN4 TBH4:TBJ4 TLD4:TLF4 TUZ4:TVB4 UEV4:UEX4 UOR4:UOT4 UYN4:UYP4 VIJ4:VIL4 VSF4:VSH4 WCB4:WCD4 WLX4:WLZ4 WVT4:WVV4 L65540:N65540 JH65540:JJ65540 TD65540:TF65540 ACZ65540:ADB65540 AMV65540:AMX65540 AWR65540:AWT65540 BGN65540:BGP65540 BQJ65540:BQL65540 CAF65540:CAH65540 CKB65540:CKD65540 CTX65540:CTZ65540 DDT65540:DDV65540 DNP65540:DNR65540 DXL65540:DXN65540 EHH65540:EHJ65540 ERD65540:ERF65540 FAZ65540:FBB65540 FKV65540:FKX65540 FUR65540:FUT65540 GEN65540:GEP65540 GOJ65540:GOL65540 GYF65540:GYH65540 HIB65540:HID65540 HRX65540:HRZ65540 IBT65540:IBV65540 ILP65540:ILR65540 IVL65540:IVN65540 JFH65540:JFJ65540 JPD65540:JPF65540 JYZ65540:JZB65540 KIV65540:KIX65540 KSR65540:KST65540 LCN65540:LCP65540 LMJ65540:LML65540 LWF65540:LWH65540 MGB65540:MGD65540 MPX65540:MPZ65540 MZT65540:MZV65540 NJP65540:NJR65540 NTL65540:NTN65540 ODH65540:ODJ65540 OND65540:ONF65540 OWZ65540:OXB65540 PGV65540:PGX65540 PQR65540:PQT65540 QAN65540:QAP65540 QKJ65540:QKL65540 QUF65540:QUH65540 REB65540:RED65540 RNX65540:RNZ65540 RXT65540:RXV65540 SHP65540:SHR65540 SRL65540:SRN65540 TBH65540:TBJ65540 TLD65540:TLF65540 TUZ65540:TVB65540 UEV65540:UEX65540 UOR65540:UOT65540 UYN65540:UYP65540 VIJ65540:VIL65540 VSF65540:VSH65540 WCB65540:WCD65540 WLX65540:WLZ65540 WVT65540:WVV65540 L131076:N131076 JH131076:JJ131076 TD131076:TF131076 ACZ131076:ADB131076 AMV131076:AMX131076 AWR131076:AWT131076 BGN131076:BGP131076 BQJ131076:BQL131076 CAF131076:CAH131076 CKB131076:CKD131076 CTX131076:CTZ131076 DDT131076:DDV131076 DNP131076:DNR131076 DXL131076:DXN131076 EHH131076:EHJ131076 ERD131076:ERF131076 FAZ131076:FBB131076 FKV131076:FKX131076 FUR131076:FUT131076 GEN131076:GEP131076 GOJ131076:GOL131076 GYF131076:GYH131076 HIB131076:HID131076 HRX131076:HRZ131076 IBT131076:IBV131076 ILP131076:ILR131076 IVL131076:IVN131076 JFH131076:JFJ131076 JPD131076:JPF131076 JYZ131076:JZB131076 KIV131076:KIX131076 KSR131076:KST131076 LCN131076:LCP131076 LMJ131076:LML131076 LWF131076:LWH131076 MGB131076:MGD131076 MPX131076:MPZ131076 MZT131076:MZV131076 NJP131076:NJR131076 NTL131076:NTN131076 ODH131076:ODJ131076 OND131076:ONF131076 OWZ131076:OXB131076 PGV131076:PGX131076 PQR131076:PQT131076 QAN131076:QAP131076 QKJ131076:QKL131076 QUF131076:QUH131076 REB131076:RED131076 RNX131076:RNZ131076 RXT131076:RXV131076 SHP131076:SHR131076 SRL131076:SRN131076 TBH131076:TBJ131076 TLD131076:TLF131076 TUZ131076:TVB131076 UEV131076:UEX131076 UOR131076:UOT131076 UYN131076:UYP131076 VIJ131076:VIL131076 VSF131076:VSH131076 WCB131076:WCD131076 WLX131076:WLZ131076 WVT131076:WVV131076 L196612:N196612 JH196612:JJ196612 TD196612:TF196612 ACZ196612:ADB196612 AMV196612:AMX196612 AWR196612:AWT196612 BGN196612:BGP196612 BQJ196612:BQL196612 CAF196612:CAH196612 CKB196612:CKD196612 CTX196612:CTZ196612 DDT196612:DDV196612 DNP196612:DNR196612 DXL196612:DXN196612 EHH196612:EHJ196612 ERD196612:ERF196612 FAZ196612:FBB196612 FKV196612:FKX196612 FUR196612:FUT196612 GEN196612:GEP196612 GOJ196612:GOL196612 GYF196612:GYH196612 HIB196612:HID196612 HRX196612:HRZ196612 IBT196612:IBV196612 ILP196612:ILR196612 IVL196612:IVN196612 JFH196612:JFJ196612 JPD196612:JPF196612 JYZ196612:JZB196612 KIV196612:KIX196612 KSR196612:KST196612 LCN196612:LCP196612 LMJ196612:LML196612 LWF196612:LWH196612 MGB196612:MGD196612 MPX196612:MPZ196612 MZT196612:MZV196612 NJP196612:NJR196612 NTL196612:NTN196612 ODH196612:ODJ196612 OND196612:ONF196612 OWZ196612:OXB196612 PGV196612:PGX196612 PQR196612:PQT196612 QAN196612:QAP196612 QKJ196612:QKL196612 QUF196612:QUH196612 REB196612:RED196612 RNX196612:RNZ196612 RXT196612:RXV196612 SHP196612:SHR196612 SRL196612:SRN196612 TBH196612:TBJ196612 TLD196612:TLF196612 TUZ196612:TVB196612 UEV196612:UEX196612 UOR196612:UOT196612 UYN196612:UYP196612 VIJ196612:VIL196612 VSF196612:VSH196612 WCB196612:WCD196612 WLX196612:WLZ196612 WVT196612:WVV196612 L262148:N262148 JH262148:JJ262148 TD262148:TF262148 ACZ262148:ADB262148 AMV262148:AMX262148 AWR262148:AWT262148 BGN262148:BGP262148 BQJ262148:BQL262148 CAF262148:CAH262148 CKB262148:CKD262148 CTX262148:CTZ262148 DDT262148:DDV262148 DNP262148:DNR262148 DXL262148:DXN262148 EHH262148:EHJ262148 ERD262148:ERF262148 FAZ262148:FBB262148 FKV262148:FKX262148 FUR262148:FUT262148 GEN262148:GEP262148 GOJ262148:GOL262148 GYF262148:GYH262148 HIB262148:HID262148 HRX262148:HRZ262148 IBT262148:IBV262148 ILP262148:ILR262148 IVL262148:IVN262148 JFH262148:JFJ262148 JPD262148:JPF262148 JYZ262148:JZB262148 KIV262148:KIX262148 KSR262148:KST262148 LCN262148:LCP262148 LMJ262148:LML262148 LWF262148:LWH262148 MGB262148:MGD262148 MPX262148:MPZ262148 MZT262148:MZV262148 NJP262148:NJR262148 NTL262148:NTN262148 ODH262148:ODJ262148 OND262148:ONF262148 OWZ262148:OXB262148 PGV262148:PGX262148 PQR262148:PQT262148 QAN262148:QAP262148 QKJ262148:QKL262148 QUF262148:QUH262148 REB262148:RED262148 RNX262148:RNZ262148 RXT262148:RXV262148 SHP262148:SHR262148 SRL262148:SRN262148 TBH262148:TBJ262148 TLD262148:TLF262148 TUZ262148:TVB262148 UEV262148:UEX262148 UOR262148:UOT262148 UYN262148:UYP262148 VIJ262148:VIL262148 VSF262148:VSH262148 WCB262148:WCD262148 WLX262148:WLZ262148 WVT262148:WVV262148 L327684:N327684 JH327684:JJ327684 TD327684:TF327684 ACZ327684:ADB327684 AMV327684:AMX327684 AWR327684:AWT327684 BGN327684:BGP327684 BQJ327684:BQL327684 CAF327684:CAH327684 CKB327684:CKD327684 CTX327684:CTZ327684 DDT327684:DDV327684 DNP327684:DNR327684 DXL327684:DXN327684 EHH327684:EHJ327684 ERD327684:ERF327684 FAZ327684:FBB327684 FKV327684:FKX327684 FUR327684:FUT327684 GEN327684:GEP327684 GOJ327684:GOL327684 GYF327684:GYH327684 HIB327684:HID327684 HRX327684:HRZ327684 IBT327684:IBV327684 ILP327684:ILR327684 IVL327684:IVN327684 JFH327684:JFJ327684 JPD327684:JPF327684 JYZ327684:JZB327684 KIV327684:KIX327684 KSR327684:KST327684 LCN327684:LCP327684 LMJ327684:LML327684 LWF327684:LWH327684 MGB327684:MGD327684 MPX327684:MPZ327684 MZT327684:MZV327684 NJP327684:NJR327684 NTL327684:NTN327684 ODH327684:ODJ327684 OND327684:ONF327684 OWZ327684:OXB327684 PGV327684:PGX327684 PQR327684:PQT327684 QAN327684:QAP327684 QKJ327684:QKL327684 QUF327684:QUH327684 REB327684:RED327684 RNX327684:RNZ327684 RXT327684:RXV327684 SHP327684:SHR327684 SRL327684:SRN327684 TBH327684:TBJ327684 TLD327684:TLF327684 TUZ327684:TVB327684 UEV327684:UEX327684 UOR327684:UOT327684 UYN327684:UYP327684 VIJ327684:VIL327684 VSF327684:VSH327684 WCB327684:WCD327684 WLX327684:WLZ327684 WVT327684:WVV327684 L393220:N393220 JH393220:JJ393220 TD393220:TF393220 ACZ393220:ADB393220 AMV393220:AMX393220 AWR393220:AWT393220 BGN393220:BGP393220 BQJ393220:BQL393220 CAF393220:CAH393220 CKB393220:CKD393220 CTX393220:CTZ393220 DDT393220:DDV393220 DNP393220:DNR393220 DXL393220:DXN393220 EHH393220:EHJ393220 ERD393220:ERF393220 FAZ393220:FBB393220 FKV393220:FKX393220 FUR393220:FUT393220 GEN393220:GEP393220 GOJ393220:GOL393220 GYF393220:GYH393220 HIB393220:HID393220 HRX393220:HRZ393220 IBT393220:IBV393220 ILP393220:ILR393220 IVL393220:IVN393220 JFH393220:JFJ393220 JPD393220:JPF393220 JYZ393220:JZB393220 KIV393220:KIX393220 KSR393220:KST393220 LCN393220:LCP393220 LMJ393220:LML393220 LWF393220:LWH393220 MGB393220:MGD393220 MPX393220:MPZ393220 MZT393220:MZV393220 NJP393220:NJR393220 NTL393220:NTN393220 ODH393220:ODJ393220 OND393220:ONF393220 OWZ393220:OXB393220 PGV393220:PGX393220 PQR393220:PQT393220 QAN393220:QAP393220 QKJ393220:QKL393220 QUF393220:QUH393220 REB393220:RED393220 RNX393220:RNZ393220 RXT393220:RXV393220 SHP393220:SHR393220 SRL393220:SRN393220 TBH393220:TBJ393220 TLD393220:TLF393220 TUZ393220:TVB393220 UEV393220:UEX393220 UOR393220:UOT393220 UYN393220:UYP393220 VIJ393220:VIL393220 VSF393220:VSH393220 WCB393220:WCD393220 WLX393220:WLZ393220 WVT393220:WVV393220 L458756:N458756 JH458756:JJ458756 TD458756:TF458756 ACZ458756:ADB458756 AMV458756:AMX458756 AWR458756:AWT458756 BGN458756:BGP458756 BQJ458756:BQL458756 CAF458756:CAH458756 CKB458756:CKD458756 CTX458756:CTZ458756 DDT458756:DDV458756 DNP458756:DNR458756 DXL458756:DXN458756 EHH458756:EHJ458756 ERD458756:ERF458756 FAZ458756:FBB458756 FKV458756:FKX458756 FUR458756:FUT458756 GEN458756:GEP458756 GOJ458756:GOL458756 GYF458756:GYH458756 HIB458756:HID458756 HRX458756:HRZ458756 IBT458756:IBV458756 ILP458756:ILR458756 IVL458756:IVN458756 JFH458756:JFJ458756 JPD458756:JPF458756 JYZ458756:JZB458756 KIV458756:KIX458756 KSR458756:KST458756 LCN458756:LCP458756 LMJ458756:LML458756 LWF458756:LWH458756 MGB458756:MGD458756 MPX458756:MPZ458756 MZT458756:MZV458756 NJP458756:NJR458756 NTL458756:NTN458756 ODH458756:ODJ458756 OND458756:ONF458756 OWZ458756:OXB458756 PGV458756:PGX458756 PQR458756:PQT458756 QAN458756:QAP458756 QKJ458756:QKL458756 QUF458756:QUH458756 REB458756:RED458756 RNX458756:RNZ458756 RXT458756:RXV458756 SHP458756:SHR458756 SRL458756:SRN458756 TBH458756:TBJ458756 TLD458756:TLF458756 TUZ458756:TVB458756 UEV458756:UEX458756 UOR458756:UOT458756 UYN458756:UYP458756 VIJ458756:VIL458756 VSF458756:VSH458756 WCB458756:WCD458756 WLX458756:WLZ458756 WVT458756:WVV458756 L524292:N524292 JH524292:JJ524292 TD524292:TF524292 ACZ524292:ADB524292 AMV524292:AMX524292 AWR524292:AWT524292 BGN524292:BGP524292 BQJ524292:BQL524292 CAF524292:CAH524292 CKB524292:CKD524292 CTX524292:CTZ524292 DDT524292:DDV524292 DNP524292:DNR524292 DXL524292:DXN524292 EHH524292:EHJ524292 ERD524292:ERF524292 FAZ524292:FBB524292 FKV524292:FKX524292 FUR524292:FUT524292 GEN524292:GEP524292 GOJ524292:GOL524292 GYF524292:GYH524292 HIB524292:HID524292 HRX524292:HRZ524292 IBT524292:IBV524292 ILP524292:ILR524292 IVL524292:IVN524292 JFH524292:JFJ524292 JPD524292:JPF524292 JYZ524292:JZB524292 KIV524292:KIX524292 KSR524292:KST524292 LCN524292:LCP524292 LMJ524292:LML524292 LWF524292:LWH524292 MGB524292:MGD524292 MPX524292:MPZ524292 MZT524292:MZV524292 NJP524292:NJR524292 NTL524292:NTN524292 ODH524292:ODJ524292 OND524292:ONF524292 OWZ524292:OXB524292 PGV524292:PGX524292 PQR524292:PQT524292 QAN524292:QAP524292 QKJ524292:QKL524292 QUF524292:QUH524292 REB524292:RED524292 RNX524292:RNZ524292 RXT524292:RXV524292 SHP524292:SHR524292 SRL524292:SRN524292 TBH524292:TBJ524292 TLD524292:TLF524292 TUZ524292:TVB524292 UEV524292:UEX524292 UOR524292:UOT524292 UYN524292:UYP524292 VIJ524292:VIL524292 VSF524292:VSH524292 WCB524292:WCD524292 WLX524292:WLZ524292 WVT524292:WVV524292 L589828:N589828 JH589828:JJ589828 TD589828:TF589828 ACZ589828:ADB589828 AMV589828:AMX589828 AWR589828:AWT589828 BGN589828:BGP589828 BQJ589828:BQL589828 CAF589828:CAH589828 CKB589828:CKD589828 CTX589828:CTZ589828 DDT589828:DDV589828 DNP589828:DNR589828 DXL589828:DXN589828 EHH589828:EHJ589828 ERD589828:ERF589828 FAZ589828:FBB589828 FKV589828:FKX589828 FUR589828:FUT589828 GEN589828:GEP589828 GOJ589828:GOL589828 GYF589828:GYH589828 HIB589828:HID589828 HRX589828:HRZ589828 IBT589828:IBV589828 ILP589828:ILR589828 IVL589828:IVN589828 JFH589828:JFJ589828 JPD589828:JPF589828 JYZ589828:JZB589828 KIV589828:KIX589828 KSR589828:KST589828 LCN589828:LCP589828 LMJ589828:LML589828 LWF589828:LWH589828 MGB589828:MGD589828 MPX589828:MPZ589828 MZT589828:MZV589828 NJP589828:NJR589828 NTL589828:NTN589828 ODH589828:ODJ589828 OND589828:ONF589828 OWZ589828:OXB589828 PGV589828:PGX589828 PQR589828:PQT589828 QAN589828:QAP589828 QKJ589828:QKL589828 QUF589828:QUH589828 REB589828:RED589828 RNX589828:RNZ589828 RXT589828:RXV589828 SHP589828:SHR589828 SRL589828:SRN589828 TBH589828:TBJ589828 TLD589828:TLF589828 TUZ589828:TVB589828 UEV589828:UEX589828 UOR589828:UOT589828 UYN589828:UYP589828 VIJ589828:VIL589828 VSF589828:VSH589828 WCB589828:WCD589828 WLX589828:WLZ589828 WVT589828:WVV589828 L655364:N655364 JH655364:JJ655364 TD655364:TF655364 ACZ655364:ADB655364 AMV655364:AMX655364 AWR655364:AWT655364 BGN655364:BGP655364 BQJ655364:BQL655364 CAF655364:CAH655364 CKB655364:CKD655364 CTX655364:CTZ655364 DDT655364:DDV655364 DNP655364:DNR655364 DXL655364:DXN655364 EHH655364:EHJ655364 ERD655364:ERF655364 FAZ655364:FBB655364 FKV655364:FKX655364 FUR655364:FUT655364 GEN655364:GEP655364 GOJ655364:GOL655364 GYF655364:GYH655364 HIB655364:HID655364 HRX655364:HRZ655364 IBT655364:IBV655364 ILP655364:ILR655364 IVL655364:IVN655364 JFH655364:JFJ655364 JPD655364:JPF655364 JYZ655364:JZB655364 KIV655364:KIX655364 KSR655364:KST655364 LCN655364:LCP655364 LMJ655364:LML655364 LWF655364:LWH655364 MGB655364:MGD655364 MPX655364:MPZ655364 MZT655364:MZV655364 NJP655364:NJR655364 NTL655364:NTN655364 ODH655364:ODJ655364 OND655364:ONF655364 OWZ655364:OXB655364 PGV655364:PGX655364 PQR655364:PQT655364 QAN655364:QAP655364 QKJ655364:QKL655364 QUF655364:QUH655364 REB655364:RED655364 RNX655364:RNZ655364 RXT655364:RXV655364 SHP655364:SHR655364 SRL655364:SRN655364 TBH655364:TBJ655364 TLD655364:TLF655364 TUZ655364:TVB655364 UEV655364:UEX655364 UOR655364:UOT655364 UYN655364:UYP655364 VIJ655364:VIL655364 VSF655364:VSH655364 WCB655364:WCD655364 WLX655364:WLZ655364 WVT655364:WVV655364 L720900:N720900 JH720900:JJ720900 TD720900:TF720900 ACZ720900:ADB720900 AMV720900:AMX720900 AWR720900:AWT720900 BGN720900:BGP720900 BQJ720900:BQL720900 CAF720900:CAH720900 CKB720900:CKD720900 CTX720900:CTZ720900 DDT720900:DDV720900 DNP720900:DNR720900 DXL720900:DXN720900 EHH720900:EHJ720900 ERD720900:ERF720900 FAZ720900:FBB720900 FKV720900:FKX720900 FUR720900:FUT720900 GEN720900:GEP720900 GOJ720900:GOL720900 GYF720900:GYH720900 HIB720900:HID720900 HRX720900:HRZ720900 IBT720900:IBV720900 ILP720900:ILR720900 IVL720900:IVN720900 JFH720900:JFJ720900 JPD720900:JPF720900 JYZ720900:JZB720900 KIV720900:KIX720900 KSR720900:KST720900 LCN720900:LCP720900 LMJ720900:LML720900 LWF720900:LWH720900 MGB720900:MGD720900 MPX720900:MPZ720900 MZT720900:MZV720900 NJP720900:NJR720900 NTL720900:NTN720900 ODH720900:ODJ720900 OND720900:ONF720900 OWZ720900:OXB720900 PGV720900:PGX720900 PQR720900:PQT720900 QAN720900:QAP720900 QKJ720900:QKL720900 QUF720900:QUH720900 REB720900:RED720900 RNX720900:RNZ720900 RXT720900:RXV720900 SHP720900:SHR720900 SRL720900:SRN720900 TBH720900:TBJ720900 TLD720900:TLF720900 TUZ720900:TVB720900 UEV720900:UEX720900 UOR720900:UOT720900 UYN720900:UYP720900 VIJ720900:VIL720900 VSF720900:VSH720900 WCB720900:WCD720900 WLX720900:WLZ720900 WVT720900:WVV720900 L786436:N786436 JH786436:JJ786436 TD786436:TF786436 ACZ786436:ADB786436 AMV786436:AMX786436 AWR786436:AWT786436 BGN786436:BGP786436 BQJ786436:BQL786436 CAF786436:CAH786436 CKB786436:CKD786436 CTX786436:CTZ786436 DDT786436:DDV786436 DNP786436:DNR786436 DXL786436:DXN786436 EHH786436:EHJ786436 ERD786436:ERF786436 FAZ786436:FBB786436 FKV786436:FKX786436 FUR786436:FUT786436 GEN786436:GEP786436 GOJ786436:GOL786436 GYF786436:GYH786436 HIB786436:HID786436 HRX786436:HRZ786436 IBT786436:IBV786436 ILP786436:ILR786436 IVL786436:IVN786436 JFH786436:JFJ786436 JPD786436:JPF786436 JYZ786436:JZB786436 KIV786436:KIX786436 KSR786436:KST786436 LCN786436:LCP786436 LMJ786436:LML786436 LWF786436:LWH786436 MGB786436:MGD786436 MPX786436:MPZ786436 MZT786436:MZV786436 NJP786436:NJR786436 NTL786436:NTN786436 ODH786436:ODJ786436 OND786436:ONF786436 OWZ786436:OXB786436 PGV786436:PGX786436 PQR786436:PQT786436 QAN786436:QAP786436 QKJ786436:QKL786436 QUF786436:QUH786436 REB786436:RED786436 RNX786436:RNZ786436 RXT786436:RXV786436 SHP786436:SHR786436 SRL786436:SRN786436 TBH786436:TBJ786436 TLD786436:TLF786436 TUZ786436:TVB786436 UEV786436:UEX786436 UOR786436:UOT786436 UYN786436:UYP786436 VIJ786436:VIL786436 VSF786436:VSH786436 WCB786436:WCD786436 WLX786436:WLZ786436 WVT786436:WVV786436 L851972:N851972 JH851972:JJ851972 TD851972:TF851972 ACZ851972:ADB851972 AMV851972:AMX851972 AWR851972:AWT851972 BGN851972:BGP851972 BQJ851972:BQL851972 CAF851972:CAH851972 CKB851972:CKD851972 CTX851972:CTZ851972 DDT851972:DDV851972 DNP851972:DNR851972 DXL851972:DXN851972 EHH851972:EHJ851972 ERD851972:ERF851972 FAZ851972:FBB851972 FKV851972:FKX851972 FUR851972:FUT851972 GEN851972:GEP851972 GOJ851972:GOL851972 GYF851972:GYH851972 HIB851972:HID851972 HRX851972:HRZ851972 IBT851972:IBV851972 ILP851972:ILR851972 IVL851972:IVN851972 JFH851972:JFJ851972 JPD851972:JPF851972 JYZ851972:JZB851972 KIV851972:KIX851972 KSR851972:KST851972 LCN851972:LCP851972 LMJ851972:LML851972 LWF851972:LWH851972 MGB851972:MGD851972 MPX851972:MPZ851972 MZT851972:MZV851972 NJP851972:NJR851972 NTL851972:NTN851972 ODH851972:ODJ851972 OND851972:ONF851972 OWZ851972:OXB851972 PGV851972:PGX851972 PQR851972:PQT851972 QAN851972:QAP851972 QKJ851972:QKL851972 QUF851972:QUH851972 REB851972:RED851972 RNX851972:RNZ851972 RXT851972:RXV851972 SHP851972:SHR851972 SRL851972:SRN851972 TBH851972:TBJ851972 TLD851972:TLF851972 TUZ851972:TVB851972 UEV851972:UEX851972 UOR851972:UOT851972 UYN851972:UYP851972 VIJ851972:VIL851972 VSF851972:VSH851972 WCB851972:WCD851972 WLX851972:WLZ851972 WVT851972:WVV851972 L917508:N917508 JH917508:JJ917508 TD917508:TF917508 ACZ917508:ADB917508 AMV917508:AMX917508 AWR917508:AWT917508 BGN917508:BGP917508 BQJ917508:BQL917508 CAF917508:CAH917508 CKB917508:CKD917508 CTX917508:CTZ917508 DDT917508:DDV917508 DNP917508:DNR917508 DXL917508:DXN917508 EHH917508:EHJ917508 ERD917508:ERF917508 FAZ917508:FBB917508 FKV917508:FKX917508 FUR917508:FUT917508 GEN917508:GEP917508 GOJ917508:GOL917508 GYF917508:GYH917508 HIB917508:HID917508 HRX917508:HRZ917508 IBT917508:IBV917508 ILP917508:ILR917508 IVL917508:IVN917508 JFH917508:JFJ917508 JPD917508:JPF917508 JYZ917508:JZB917508 KIV917508:KIX917508 KSR917508:KST917508 LCN917508:LCP917508 LMJ917508:LML917508 LWF917508:LWH917508 MGB917508:MGD917508 MPX917508:MPZ917508 MZT917508:MZV917508 NJP917508:NJR917508 NTL917508:NTN917508 ODH917508:ODJ917508 OND917508:ONF917508 OWZ917508:OXB917508 PGV917508:PGX917508 PQR917508:PQT917508 QAN917508:QAP917508 QKJ917508:QKL917508 QUF917508:QUH917508 REB917508:RED917508 RNX917508:RNZ917508 RXT917508:RXV917508 SHP917508:SHR917508 SRL917508:SRN917508 TBH917508:TBJ917508 TLD917508:TLF917508 TUZ917508:TVB917508 UEV917508:UEX917508 UOR917508:UOT917508 UYN917508:UYP917508 VIJ917508:VIL917508 VSF917508:VSH917508 WCB917508:WCD917508 WLX917508:WLZ917508 WVT917508:WVV917508 L983044:N983044 JH983044:JJ983044 TD983044:TF983044 ACZ983044:ADB983044 AMV983044:AMX983044 AWR983044:AWT983044 BGN983044:BGP983044 BQJ983044:BQL983044 CAF983044:CAH983044 CKB983044:CKD983044 CTX983044:CTZ983044 DDT983044:DDV983044 DNP983044:DNR983044 DXL983044:DXN983044 EHH983044:EHJ983044 ERD983044:ERF983044 FAZ983044:FBB983044 FKV983044:FKX983044 FUR983044:FUT983044 GEN983044:GEP983044 GOJ983044:GOL983044 GYF983044:GYH983044 HIB983044:HID983044 HRX983044:HRZ983044 IBT983044:IBV983044 ILP983044:ILR983044 IVL983044:IVN983044 JFH983044:JFJ983044 JPD983044:JPF983044 JYZ983044:JZB983044 KIV983044:KIX983044 KSR983044:KST983044 LCN983044:LCP983044 LMJ983044:LML983044 LWF983044:LWH983044 MGB983044:MGD983044 MPX983044:MPZ983044 MZT983044:MZV983044 NJP983044:NJR983044 NTL983044:NTN983044 ODH983044:ODJ983044 OND983044:ONF983044 OWZ983044:OXB983044 PGV983044:PGX983044 PQR983044:PQT983044 QAN983044:QAP983044 QKJ983044:QKL983044 QUF983044:QUH983044 REB983044:RED983044 RNX983044:RNZ983044 RXT983044:RXV983044 SHP983044:SHR983044 SRL983044:SRN983044 TBH983044:TBJ983044 TLD983044:TLF983044 TUZ983044:TVB983044 UEV983044:UEX983044 UOR983044:UOT983044 UYN983044:UYP983044 VIJ983044:VIL983044 VSF983044:VSH983044 WCB983044:WCD983044 WLX983044:WLZ983044 WVT983044:WVV983044" xr:uid="{00000000-0002-0000-0900-000000000000}">
      <formula1>$R$2:$R$9</formula1>
    </dataValidation>
    <dataValidation type="list" allowBlank="1" showInputMessage="1" showErrorMessage="1" promptTitle="■" prompt="該当する場合、_x000a_リストから「■」を選択して下さい" sqref="O6:O7 JK6:JK7 TG6:TG7 ADC6:ADC7 AMY6:AMY7 AWU6:AWU7 BGQ6:BGQ7 BQM6:BQM7 CAI6:CAI7 CKE6:CKE7 CUA6:CUA7 DDW6:DDW7 DNS6:DNS7 DXO6:DXO7 EHK6:EHK7 ERG6:ERG7 FBC6:FBC7 FKY6:FKY7 FUU6:FUU7 GEQ6:GEQ7 GOM6:GOM7 GYI6:GYI7 HIE6:HIE7 HSA6:HSA7 IBW6:IBW7 ILS6:ILS7 IVO6:IVO7 JFK6:JFK7 JPG6:JPG7 JZC6:JZC7 KIY6:KIY7 KSU6:KSU7 LCQ6:LCQ7 LMM6:LMM7 LWI6:LWI7 MGE6:MGE7 MQA6:MQA7 MZW6:MZW7 NJS6:NJS7 NTO6:NTO7 ODK6:ODK7 ONG6:ONG7 OXC6:OXC7 PGY6:PGY7 PQU6:PQU7 QAQ6:QAQ7 QKM6:QKM7 QUI6:QUI7 REE6:REE7 ROA6:ROA7 RXW6:RXW7 SHS6:SHS7 SRO6:SRO7 TBK6:TBK7 TLG6:TLG7 TVC6:TVC7 UEY6:UEY7 UOU6:UOU7 UYQ6:UYQ7 VIM6:VIM7 VSI6:VSI7 WCE6:WCE7 WMA6:WMA7 WVW6:WVW7 O65542:O65543 JK65542:JK65543 TG65542:TG65543 ADC65542:ADC65543 AMY65542:AMY65543 AWU65542:AWU65543 BGQ65542:BGQ65543 BQM65542:BQM65543 CAI65542:CAI65543 CKE65542:CKE65543 CUA65542:CUA65543 DDW65542:DDW65543 DNS65542:DNS65543 DXO65542:DXO65543 EHK65542:EHK65543 ERG65542:ERG65543 FBC65542:FBC65543 FKY65542:FKY65543 FUU65542:FUU65543 GEQ65542:GEQ65543 GOM65542:GOM65543 GYI65542:GYI65543 HIE65542:HIE65543 HSA65542:HSA65543 IBW65542:IBW65543 ILS65542:ILS65543 IVO65542:IVO65543 JFK65542:JFK65543 JPG65542:JPG65543 JZC65542:JZC65543 KIY65542:KIY65543 KSU65542:KSU65543 LCQ65542:LCQ65543 LMM65542:LMM65543 LWI65542:LWI65543 MGE65542:MGE65543 MQA65542:MQA65543 MZW65542:MZW65543 NJS65542:NJS65543 NTO65542:NTO65543 ODK65542:ODK65543 ONG65542:ONG65543 OXC65542:OXC65543 PGY65542:PGY65543 PQU65542:PQU65543 QAQ65542:QAQ65543 QKM65542:QKM65543 QUI65542:QUI65543 REE65542:REE65543 ROA65542:ROA65543 RXW65542:RXW65543 SHS65542:SHS65543 SRO65542:SRO65543 TBK65542:TBK65543 TLG65542:TLG65543 TVC65542:TVC65543 UEY65542:UEY65543 UOU65542:UOU65543 UYQ65542:UYQ65543 VIM65542:VIM65543 VSI65542:VSI65543 WCE65542:WCE65543 WMA65542:WMA65543 WVW65542:WVW65543 O131078:O131079 JK131078:JK131079 TG131078:TG131079 ADC131078:ADC131079 AMY131078:AMY131079 AWU131078:AWU131079 BGQ131078:BGQ131079 BQM131078:BQM131079 CAI131078:CAI131079 CKE131078:CKE131079 CUA131078:CUA131079 DDW131078:DDW131079 DNS131078:DNS131079 DXO131078:DXO131079 EHK131078:EHK131079 ERG131078:ERG131079 FBC131078:FBC131079 FKY131078:FKY131079 FUU131078:FUU131079 GEQ131078:GEQ131079 GOM131078:GOM131079 GYI131078:GYI131079 HIE131078:HIE131079 HSA131078:HSA131079 IBW131078:IBW131079 ILS131078:ILS131079 IVO131078:IVO131079 JFK131078:JFK131079 JPG131078:JPG131079 JZC131078:JZC131079 KIY131078:KIY131079 KSU131078:KSU131079 LCQ131078:LCQ131079 LMM131078:LMM131079 LWI131078:LWI131079 MGE131078:MGE131079 MQA131078:MQA131079 MZW131078:MZW131079 NJS131078:NJS131079 NTO131078:NTO131079 ODK131078:ODK131079 ONG131078:ONG131079 OXC131078:OXC131079 PGY131078:PGY131079 PQU131078:PQU131079 QAQ131078:QAQ131079 QKM131078:QKM131079 QUI131078:QUI131079 REE131078:REE131079 ROA131078:ROA131079 RXW131078:RXW131079 SHS131078:SHS131079 SRO131078:SRO131079 TBK131078:TBK131079 TLG131078:TLG131079 TVC131078:TVC131079 UEY131078:UEY131079 UOU131078:UOU131079 UYQ131078:UYQ131079 VIM131078:VIM131079 VSI131078:VSI131079 WCE131078:WCE131079 WMA131078:WMA131079 WVW131078:WVW131079 O196614:O196615 JK196614:JK196615 TG196614:TG196615 ADC196614:ADC196615 AMY196614:AMY196615 AWU196614:AWU196615 BGQ196614:BGQ196615 BQM196614:BQM196615 CAI196614:CAI196615 CKE196614:CKE196615 CUA196614:CUA196615 DDW196614:DDW196615 DNS196614:DNS196615 DXO196614:DXO196615 EHK196614:EHK196615 ERG196614:ERG196615 FBC196614:FBC196615 FKY196614:FKY196615 FUU196614:FUU196615 GEQ196614:GEQ196615 GOM196614:GOM196615 GYI196614:GYI196615 HIE196614:HIE196615 HSA196614:HSA196615 IBW196614:IBW196615 ILS196614:ILS196615 IVO196614:IVO196615 JFK196614:JFK196615 JPG196614:JPG196615 JZC196614:JZC196615 KIY196614:KIY196615 KSU196614:KSU196615 LCQ196614:LCQ196615 LMM196614:LMM196615 LWI196614:LWI196615 MGE196614:MGE196615 MQA196614:MQA196615 MZW196614:MZW196615 NJS196614:NJS196615 NTO196614:NTO196615 ODK196614:ODK196615 ONG196614:ONG196615 OXC196614:OXC196615 PGY196614:PGY196615 PQU196614:PQU196615 QAQ196614:QAQ196615 QKM196614:QKM196615 QUI196614:QUI196615 REE196614:REE196615 ROA196614:ROA196615 RXW196614:RXW196615 SHS196614:SHS196615 SRO196614:SRO196615 TBK196614:TBK196615 TLG196614:TLG196615 TVC196614:TVC196615 UEY196614:UEY196615 UOU196614:UOU196615 UYQ196614:UYQ196615 VIM196614:VIM196615 VSI196614:VSI196615 WCE196614:WCE196615 WMA196614:WMA196615 WVW196614:WVW196615 O262150:O262151 JK262150:JK262151 TG262150:TG262151 ADC262150:ADC262151 AMY262150:AMY262151 AWU262150:AWU262151 BGQ262150:BGQ262151 BQM262150:BQM262151 CAI262150:CAI262151 CKE262150:CKE262151 CUA262150:CUA262151 DDW262150:DDW262151 DNS262150:DNS262151 DXO262150:DXO262151 EHK262150:EHK262151 ERG262150:ERG262151 FBC262150:FBC262151 FKY262150:FKY262151 FUU262150:FUU262151 GEQ262150:GEQ262151 GOM262150:GOM262151 GYI262150:GYI262151 HIE262150:HIE262151 HSA262150:HSA262151 IBW262150:IBW262151 ILS262150:ILS262151 IVO262150:IVO262151 JFK262150:JFK262151 JPG262150:JPG262151 JZC262150:JZC262151 KIY262150:KIY262151 KSU262150:KSU262151 LCQ262150:LCQ262151 LMM262150:LMM262151 LWI262150:LWI262151 MGE262150:MGE262151 MQA262150:MQA262151 MZW262150:MZW262151 NJS262150:NJS262151 NTO262150:NTO262151 ODK262150:ODK262151 ONG262150:ONG262151 OXC262150:OXC262151 PGY262150:PGY262151 PQU262150:PQU262151 QAQ262150:QAQ262151 QKM262150:QKM262151 QUI262150:QUI262151 REE262150:REE262151 ROA262150:ROA262151 RXW262150:RXW262151 SHS262150:SHS262151 SRO262150:SRO262151 TBK262150:TBK262151 TLG262150:TLG262151 TVC262150:TVC262151 UEY262150:UEY262151 UOU262150:UOU262151 UYQ262150:UYQ262151 VIM262150:VIM262151 VSI262150:VSI262151 WCE262150:WCE262151 WMA262150:WMA262151 WVW262150:WVW262151 O327686:O327687 JK327686:JK327687 TG327686:TG327687 ADC327686:ADC327687 AMY327686:AMY327687 AWU327686:AWU327687 BGQ327686:BGQ327687 BQM327686:BQM327687 CAI327686:CAI327687 CKE327686:CKE327687 CUA327686:CUA327687 DDW327686:DDW327687 DNS327686:DNS327687 DXO327686:DXO327687 EHK327686:EHK327687 ERG327686:ERG327687 FBC327686:FBC327687 FKY327686:FKY327687 FUU327686:FUU327687 GEQ327686:GEQ327687 GOM327686:GOM327687 GYI327686:GYI327687 HIE327686:HIE327687 HSA327686:HSA327687 IBW327686:IBW327687 ILS327686:ILS327687 IVO327686:IVO327687 JFK327686:JFK327687 JPG327686:JPG327687 JZC327686:JZC327687 KIY327686:KIY327687 KSU327686:KSU327687 LCQ327686:LCQ327687 LMM327686:LMM327687 LWI327686:LWI327687 MGE327686:MGE327687 MQA327686:MQA327687 MZW327686:MZW327687 NJS327686:NJS327687 NTO327686:NTO327687 ODK327686:ODK327687 ONG327686:ONG327687 OXC327686:OXC327687 PGY327686:PGY327687 PQU327686:PQU327687 QAQ327686:QAQ327687 QKM327686:QKM327687 QUI327686:QUI327687 REE327686:REE327687 ROA327686:ROA327687 RXW327686:RXW327687 SHS327686:SHS327687 SRO327686:SRO327687 TBK327686:TBK327687 TLG327686:TLG327687 TVC327686:TVC327687 UEY327686:UEY327687 UOU327686:UOU327687 UYQ327686:UYQ327687 VIM327686:VIM327687 VSI327686:VSI327687 WCE327686:WCE327687 WMA327686:WMA327687 WVW327686:WVW327687 O393222:O393223 JK393222:JK393223 TG393222:TG393223 ADC393222:ADC393223 AMY393222:AMY393223 AWU393222:AWU393223 BGQ393222:BGQ393223 BQM393222:BQM393223 CAI393222:CAI393223 CKE393222:CKE393223 CUA393222:CUA393223 DDW393222:DDW393223 DNS393222:DNS393223 DXO393222:DXO393223 EHK393222:EHK393223 ERG393222:ERG393223 FBC393222:FBC393223 FKY393222:FKY393223 FUU393222:FUU393223 GEQ393222:GEQ393223 GOM393222:GOM393223 GYI393222:GYI393223 HIE393222:HIE393223 HSA393222:HSA393223 IBW393222:IBW393223 ILS393222:ILS393223 IVO393222:IVO393223 JFK393222:JFK393223 JPG393222:JPG393223 JZC393222:JZC393223 KIY393222:KIY393223 KSU393222:KSU393223 LCQ393222:LCQ393223 LMM393222:LMM393223 LWI393222:LWI393223 MGE393222:MGE393223 MQA393222:MQA393223 MZW393222:MZW393223 NJS393222:NJS393223 NTO393222:NTO393223 ODK393222:ODK393223 ONG393222:ONG393223 OXC393222:OXC393223 PGY393222:PGY393223 PQU393222:PQU393223 QAQ393222:QAQ393223 QKM393222:QKM393223 QUI393222:QUI393223 REE393222:REE393223 ROA393222:ROA393223 RXW393222:RXW393223 SHS393222:SHS393223 SRO393222:SRO393223 TBK393222:TBK393223 TLG393222:TLG393223 TVC393222:TVC393223 UEY393222:UEY393223 UOU393222:UOU393223 UYQ393222:UYQ393223 VIM393222:VIM393223 VSI393222:VSI393223 WCE393222:WCE393223 WMA393222:WMA393223 WVW393222:WVW393223 O458758:O458759 JK458758:JK458759 TG458758:TG458759 ADC458758:ADC458759 AMY458758:AMY458759 AWU458758:AWU458759 BGQ458758:BGQ458759 BQM458758:BQM458759 CAI458758:CAI458759 CKE458758:CKE458759 CUA458758:CUA458759 DDW458758:DDW458759 DNS458758:DNS458759 DXO458758:DXO458759 EHK458758:EHK458759 ERG458758:ERG458759 FBC458758:FBC458759 FKY458758:FKY458759 FUU458758:FUU458759 GEQ458758:GEQ458759 GOM458758:GOM458759 GYI458758:GYI458759 HIE458758:HIE458759 HSA458758:HSA458759 IBW458758:IBW458759 ILS458758:ILS458759 IVO458758:IVO458759 JFK458758:JFK458759 JPG458758:JPG458759 JZC458758:JZC458759 KIY458758:KIY458759 KSU458758:KSU458759 LCQ458758:LCQ458759 LMM458758:LMM458759 LWI458758:LWI458759 MGE458758:MGE458759 MQA458758:MQA458759 MZW458758:MZW458759 NJS458758:NJS458759 NTO458758:NTO458759 ODK458758:ODK458759 ONG458758:ONG458759 OXC458758:OXC458759 PGY458758:PGY458759 PQU458758:PQU458759 QAQ458758:QAQ458759 QKM458758:QKM458759 QUI458758:QUI458759 REE458758:REE458759 ROA458758:ROA458759 RXW458758:RXW458759 SHS458758:SHS458759 SRO458758:SRO458759 TBK458758:TBK458759 TLG458758:TLG458759 TVC458758:TVC458759 UEY458758:UEY458759 UOU458758:UOU458759 UYQ458758:UYQ458759 VIM458758:VIM458759 VSI458758:VSI458759 WCE458758:WCE458759 WMA458758:WMA458759 WVW458758:WVW458759 O524294:O524295 JK524294:JK524295 TG524294:TG524295 ADC524294:ADC524295 AMY524294:AMY524295 AWU524294:AWU524295 BGQ524294:BGQ524295 BQM524294:BQM524295 CAI524294:CAI524295 CKE524294:CKE524295 CUA524294:CUA524295 DDW524294:DDW524295 DNS524294:DNS524295 DXO524294:DXO524295 EHK524294:EHK524295 ERG524294:ERG524295 FBC524294:FBC524295 FKY524294:FKY524295 FUU524294:FUU524295 GEQ524294:GEQ524295 GOM524294:GOM524295 GYI524294:GYI524295 HIE524294:HIE524295 HSA524294:HSA524295 IBW524294:IBW524295 ILS524294:ILS524295 IVO524294:IVO524295 JFK524294:JFK524295 JPG524294:JPG524295 JZC524294:JZC524295 KIY524294:KIY524295 KSU524294:KSU524295 LCQ524294:LCQ524295 LMM524294:LMM524295 LWI524294:LWI524295 MGE524294:MGE524295 MQA524294:MQA524295 MZW524294:MZW524295 NJS524294:NJS524295 NTO524294:NTO524295 ODK524294:ODK524295 ONG524294:ONG524295 OXC524294:OXC524295 PGY524294:PGY524295 PQU524294:PQU524295 QAQ524294:QAQ524295 QKM524294:QKM524295 QUI524294:QUI524295 REE524294:REE524295 ROA524294:ROA524295 RXW524294:RXW524295 SHS524294:SHS524295 SRO524294:SRO524295 TBK524294:TBK524295 TLG524294:TLG524295 TVC524294:TVC524295 UEY524294:UEY524295 UOU524294:UOU524295 UYQ524294:UYQ524295 VIM524294:VIM524295 VSI524294:VSI524295 WCE524294:WCE524295 WMA524294:WMA524295 WVW524294:WVW524295 O589830:O589831 JK589830:JK589831 TG589830:TG589831 ADC589830:ADC589831 AMY589830:AMY589831 AWU589830:AWU589831 BGQ589830:BGQ589831 BQM589830:BQM589831 CAI589830:CAI589831 CKE589830:CKE589831 CUA589830:CUA589831 DDW589830:DDW589831 DNS589830:DNS589831 DXO589830:DXO589831 EHK589830:EHK589831 ERG589830:ERG589831 FBC589830:FBC589831 FKY589830:FKY589831 FUU589830:FUU589831 GEQ589830:GEQ589831 GOM589830:GOM589831 GYI589830:GYI589831 HIE589830:HIE589831 HSA589830:HSA589831 IBW589830:IBW589831 ILS589830:ILS589831 IVO589830:IVO589831 JFK589830:JFK589831 JPG589830:JPG589831 JZC589830:JZC589831 KIY589830:KIY589831 KSU589830:KSU589831 LCQ589830:LCQ589831 LMM589830:LMM589831 LWI589830:LWI589831 MGE589830:MGE589831 MQA589830:MQA589831 MZW589830:MZW589831 NJS589830:NJS589831 NTO589830:NTO589831 ODK589830:ODK589831 ONG589830:ONG589831 OXC589830:OXC589831 PGY589830:PGY589831 PQU589830:PQU589831 QAQ589830:QAQ589831 QKM589830:QKM589831 QUI589830:QUI589831 REE589830:REE589831 ROA589830:ROA589831 RXW589830:RXW589831 SHS589830:SHS589831 SRO589830:SRO589831 TBK589830:TBK589831 TLG589830:TLG589831 TVC589830:TVC589831 UEY589830:UEY589831 UOU589830:UOU589831 UYQ589830:UYQ589831 VIM589830:VIM589831 VSI589830:VSI589831 WCE589830:WCE589831 WMA589830:WMA589831 WVW589830:WVW589831 O655366:O655367 JK655366:JK655367 TG655366:TG655367 ADC655366:ADC655367 AMY655366:AMY655367 AWU655366:AWU655367 BGQ655366:BGQ655367 BQM655366:BQM655367 CAI655366:CAI655367 CKE655366:CKE655367 CUA655366:CUA655367 DDW655366:DDW655367 DNS655366:DNS655367 DXO655366:DXO655367 EHK655366:EHK655367 ERG655366:ERG655367 FBC655366:FBC655367 FKY655366:FKY655367 FUU655366:FUU655367 GEQ655366:GEQ655367 GOM655366:GOM655367 GYI655366:GYI655367 HIE655366:HIE655367 HSA655366:HSA655367 IBW655366:IBW655367 ILS655366:ILS655367 IVO655366:IVO655367 JFK655366:JFK655367 JPG655366:JPG655367 JZC655366:JZC655367 KIY655366:KIY655367 KSU655366:KSU655367 LCQ655366:LCQ655367 LMM655366:LMM655367 LWI655366:LWI655367 MGE655366:MGE655367 MQA655366:MQA655367 MZW655366:MZW655367 NJS655366:NJS655367 NTO655366:NTO655367 ODK655366:ODK655367 ONG655366:ONG655367 OXC655366:OXC655367 PGY655366:PGY655367 PQU655366:PQU655367 QAQ655366:QAQ655367 QKM655366:QKM655367 QUI655366:QUI655367 REE655366:REE655367 ROA655366:ROA655367 RXW655366:RXW655367 SHS655366:SHS655367 SRO655366:SRO655367 TBK655366:TBK655367 TLG655366:TLG655367 TVC655366:TVC655367 UEY655366:UEY655367 UOU655366:UOU655367 UYQ655366:UYQ655367 VIM655366:VIM655367 VSI655366:VSI655367 WCE655366:WCE655367 WMA655366:WMA655367 WVW655366:WVW655367 O720902:O720903 JK720902:JK720903 TG720902:TG720903 ADC720902:ADC720903 AMY720902:AMY720903 AWU720902:AWU720903 BGQ720902:BGQ720903 BQM720902:BQM720903 CAI720902:CAI720903 CKE720902:CKE720903 CUA720902:CUA720903 DDW720902:DDW720903 DNS720902:DNS720903 DXO720902:DXO720903 EHK720902:EHK720903 ERG720902:ERG720903 FBC720902:FBC720903 FKY720902:FKY720903 FUU720902:FUU720903 GEQ720902:GEQ720903 GOM720902:GOM720903 GYI720902:GYI720903 HIE720902:HIE720903 HSA720902:HSA720903 IBW720902:IBW720903 ILS720902:ILS720903 IVO720902:IVO720903 JFK720902:JFK720903 JPG720902:JPG720903 JZC720902:JZC720903 KIY720902:KIY720903 KSU720902:KSU720903 LCQ720902:LCQ720903 LMM720902:LMM720903 LWI720902:LWI720903 MGE720902:MGE720903 MQA720902:MQA720903 MZW720902:MZW720903 NJS720902:NJS720903 NTO720902:NTO720903 ODK720902:ODK720903 ONG720902:ONG720903 OXC720902:OXC720903 PGY720902:PGY720903 PQU720902:PQU720903 QAQ720902:QAQ720903 QKM720902:QKM720903 QUI720902:QUI720903 REE720902:REE720903 ROA720902:ROA720903 RXW720902:RXW720903 SHS720902:SHS720903 SRO720902:SRO720903 TBK720902:TBK720903 TLG720902:TLG720903 TVC720902:TVC720903 UEY720902:UEY720903 UOU720902:UOU720903 UYQ720902:UYQ720903 VIM720902:VIM720903 VSI720902:VSI720903 WCE720902:WCE720903 WMA720902:WMA720903 WVW720902:WVW720903 O786438:O786439 JK786438:JK786439 TG786438:TG786439 ADC786438:ADC786439 AMY786438:AMY786439 AWU786438:AWU786439 BGQ786438:BGQ786439 BQM786438:BQM786439 CAI786438:CAI786439 CKE786438:CKE786439 CUA786438:CUA786439 DDW786438:DDW786439 DNS786438:DNS786439 DXO786438:DXO786439 EHK786438:EHK786439 ERG786438:ERG786439 FBC786438:FBC786439 FKY786438:FKY786439 FUU786438:FUU786439 GEQ786438:GEQ786439 GOM786438:GOM786439 GYI786438:GYI786439 HIE786438:HIE786439 HSA786438:HSA786439 IBW786438:IBW786439 ILS786438:ILS786439 IVO786438:IVO786439 JFK786438:JFK786439 JPG786438:JPG786439 JZC786438:JZC786439 KIY786438:KIY786439 KSU786438:KSU786439 LCQ786438:LCQ786439 LMM786438:LMM786439 LWI786438:LWI786439 MGE786438:MGE786439 MQA786438:MQA786439 MZW786438:MZW786439 NJS786438:NJS786439 NTO786438:NTO786439 ODK786438:ODK786439 ONG786438:ONG786439 OXC786438:OXC786439 PGY786438:PGY786439 PQU786438:PQU786439 QAQ786438:QAQ786439 QKM786438:QKM786439 QUI786438:QUI786439 REE786438:REE786439 ROA786438:ROA786439 RXW786438:RXW786439 SHS786438:SHS786439 SRO786438:SRO786439 TBK786438:TBK786439 TLG786438:TLG786439 TVC786438:TVC786439 UEY786438:UEY786439 UOU786438:UOU786439 UYQ786438:UYQ786439 VIM786438:VIM786439 VSI786438:VSI786439 WCE786438:WCE786439 WMA786438:WMA786439 WVW786438:WVW786439 O851974:O851975 JK851974:JK851975 TG851974:TG851975 ADC851974:ADC851975 AMY851974:AMY851975 AWU851974:AWU851975 BGQ851974:BGQ851975 BQM851974:BQM851975 CAI851974:CAI851975 CKE851974:CKE851975 CUA851974:CUA851975 DDW851974:DDW851975 DNS851974:DNS851975 DXO851974:DXO851975 EHK851974:EHK851975 ERG851974:ERG851975 FBC851974:FBC851975 FKY851974:FKY851975 FUU851974:FUU851975 GEQ851974:GEQ851975 GOM851974:GOM851975 GYI851974:GYI851975 HIE851974:HIE851975 HSA851974:HSA851975 IBW851974:IBW851975 ILS851974:ILS851975 IVO851974:IVO851975 JFK851974:JFK851975 JPG851974:JPG851975 JZC851974:JZC851975 KIY851974:KIY851975 KSU851974:KSU851975 LCQ851974:LCQ851975 LMM851974:LMM851975 LWI851974:LWI851975 MGE851974:MGE851975 MQA851974:MQA851975 MZW851974:MZW851975 NJS851974:NJS851975 NTO851974:NTO851975 ODK851974:ODK851975 ONG851974:ONG851975 OXC851974:OXC851975 PGY851974:PGY851975 PQU851974:PQU851975 QAQ851974:QAQ851975 QKM851974:QKM851975 QUI851974:QUI851975 REE851974:REE851975 ROA851974:ROA851975 RXW851974:RXW851975 SHS851974:SHS851975 SRO851974:SRO851975 TBK851974:TBK851975 TLG851974:TLG851975 TVC851974:TVC851975 UEY851974:UEY851975 UOU851974:UOU851975 UYQ851974:UYQ851975 VIM851974:VIM851975 VSI851974:VSI851975 WCE851974:WCE851975 WMA851974:WMA851975 WVW851974:WVW851975 O917510:O917511 JK917510:JK917511 TG917510:TG917511 ADC917510:ADC917511 AMY917510:AMY917511 AWU917510:AWU917511 BGQ917510:BGQ917511 BQM917510:BQM917511 CAI917510:CAI917511 CKE917510:CKE917511 CUA917510:CUA917511 DDW917510:DDW917511 DNS917510:DNS917511 DXO917510:DXO917511 EHK917510:EHK917511 ERG917510:ERG917511 FBC917510:FBC917511 FKY917510:FKY917511 FUU917510:FUU917511 GEQ917510:GEQ917511 GOM917510:GOM917511 GYI917510:GYI917511 HIE917510:HIE917511 HSA917510:HSA917511 IBW917510:IBW917511 ILS917510:ILS917511 IVO917510:IVO917511 JFK917510:JFK917511 JPG917510:JPG917511 JZC917510:JZC917511 KIY917510:KIY917511 KSU917510:KSU917511 LCQ917510:LCQ917511 LMM917510:LMM917511 LWI917510:LWI917511 MGE917510:MGE917511 MQA917510:MQA917511 MZW917510:MZW917511 NJS917510:NJS917511 NTO917510:NTO917511 ODK917510:ODK917511 ONG917510:ONG917511 OXC917510:OXC917511 PGY917510:PGY917511 PQU917510:PQU917511 QAQ917510:QAQ917511 QKM917510:QKM917511 QUI917510:QUI917511 REE917510:REE917511 ROA917510:ROA917511 RXW917510:RXW917511 SHS917510:SHS917511 SRO917510:SRO917511 TBK917510:TBK917511 TLG917510:TLG917511 TVC917510:TVC917511 UEY917510:UEY917511 UOU917510:UOU917511 UYQ917510:UYQ917511 VIM917510:VIM917511 VSI917510:VSI917511 WCE917510:WCE917511 WMA917510:WMA917511 WVW917510:WVW917511 O983046:O983047 JK983046:JK983047 TG983046:TG983047 ADC983046:ADC983047 AMY983046:AMY983047 AWU983046:AWU983047 BGQ983046:BGQ983047 BQM983046:BQM983047 CAI983046:CAI983047 CKE983046:CKE983047 CUA983046:CUA983047 DDW983046:DDW983047 DNS983046:DNS983047 DXO983046:DXO983047 EHK983046:EHK983047 ERG983046:ERG983047 FBC983046:FBC983047 FKY983046:FKY983047 FUU983046:FUU983047 GEQ983046:GEQ983047 GOM983046:GOM983047 GYI983046:GYI983047 HIE983046:HIE983047 HSA983046:HSA983047 IBW983046:IBW983047 ILS983046:ILS983047 IVO983046:IVO983047 JFK983046:JFK983047 JPG983046:JPG983047 JZC983046:JZC983047 KIY983046:KIY983047 KSU983046:KSU983047 LCQ983046:LCQ983047 LMM983046:LMM983047 LWI983046:LWI983047 MGE983046:MGE983047 MQA983046:MQA983047 MZW983046:MZW983047 NJS983046:NJS983047 NTO983046:NTO983047 ODK983046:ODK983047 ONG983046:ONG983047 OXC983046:OXC983047 PGY983046:PGY983047 PQU983046:PQU983047 QAQ983046:QAQ983047 QKM983046:QKM983047 QUI983046:QUI983047 REE983046:REE983047 ROA983046:ROA983047 RXW983046:RXW983047 SHS983046:SHS983047 SRO983046:SRO983047 TBK983046:TBK983047 TLG983046:TLG983047 TVC983046:TVC983047 UEY983046:UEY983047 UOU983046:UOU983047 UYQ983046:UYQ983047 VIM983046:VIM983047 VSI983046:VSI983047 WCE983046:WCE983047 WMA983046:WMA983047 WVW983046:WVW983047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00000000-0002-0000-0900-000001000000}">
      <formula1>$R$10:$R$11</formula1>
    </dataValidation>
  </dataValidations>
  <printOptions horizontalCentered="1"/>
  <pageMargins left="0.98425196850393704" right="0.39370078740157483" top="0.39370078740157483" bottom="0.35433070866141736" header="0.31496062992125984" footer="0.19685039370078741"/>
  <pageSetup paperSize="9" scale="94" orientation="portrait" horizontalDpi="300" verticalDpi="300" r:id="rId1"/>
  <colBreaks count="1" manualBreakCount="1">
    <brk id="18" max="2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J51"/>
  <sheetViews>
    <sheetView showGridLines="0" view="pageBreakPreview" zoomScaleNormal="100" zoomScaleSheetLayoutView="100" zoomScalePageLayoutView="75" workbookViewId="0">
      <selection activeCell="U13" sqref="U13"/>
    </sheetView>
  </sheetViews>
  <sheetFormatPr defaultColWidth="9" defaultRowHeight="13" x14ac:dyDescent="0.2"/>
  <cols>
    <col min="1" max="2" width="9.6328125" style="127" customWidth="1"/>
    <col min="3" max="18" width="4.36328125" style="127" customWidth="1"/>
    <col min="19" max="19" width="9" style="127" hidden="1" customWidth="1"/>
    <col min="20" max="20" width="5.26953125" style="127" customWidth="1"/>
    <col min="21" max="256" width="9" style="127"/>
    <col min="257" max="258" width="9.6328125" style="127" customWidth="1"/>
    <col min="259" max="274" width="4.36328125" style="127" customWidth="1"/>
    <col min="275" max="275" width="0" style="127" hidden="1" customWidth="1"/>
    <col min="276" max="276" width="5.26953125" style="127" customWidth="1"/>
    <col min="277" max="512" width="9" style="127"/>
    <col min="513" max="514" width="9.6328125" style="127" customWidth="1"/>
    <col min="515" max="530" width="4.36328125" style="127" customWidth="1"/>
    <col min="531" max="531" width="0" style="127" hidden="1" customWidth="1"/>
    <col min="532" max="532" width="5.26953125" style="127" customWidth="1"/>
    <col min="533" max="768" width="9" style="127"/>
    <col min="769" max="770" width="9.6328125" style="127" customWidth="1"/>
    <col min="771" max="786" width="4.36328125" style="127" customWidth="1"/>
    <col min="787" max="787" width="0" style="127" hidden="1" customWidth="1"/>
    <col min="788" max="788" width="5.26953125" style="127" customWidth="1"/>
    <col min="789" max="1024" width="9" style="127"/>
    <col min="1025" max="1026" width="9.6328125" style="127" customWidth="1"/>
    <col min="1027" max="1042" width="4.36328125" style="127" customWidth="1"/>
    <col min="1043" max="1043" width="0" style="127" hidden="1" customWidth="1"/>
    <col min="1044" max="1044" width="5.26953125" style="127" customWidth="1"/>
    <col min="1045" max="1280" width="9" style="127"/>
    <col min="1281" max="1282" width="9.6328125" style="127" customWidth="1"/>
    <col min="1283" max="1298" width="4.36328125" style="127" customWidth="1"/>
    <col min="1299" max="1299" width="0" style="127" hidden="1" customWidth="1"/>
    <col min="1300" max="1300" width="5.26953125" style="127" customWidth="1"/>
    <col min="1301" max="1536" width="9" style="127"/>
    <col min="1537" max="1538" width="9.6328125" style="127" customWidth="1"/>
    <col min="1539" max="1554" width="4.36328125" style="127" customWidth="1"/>
    <col min="1555" max="1555" width="0" style="127" hidden="1" customWidth="1"/>
    <col min="1556" max="1556" width="5.26953125" style="127" customWidth="1"/>
    <col min="1557" max="1792" width="9" style="127"/>
    <col min="1793" max="1794" width="9.6328125" style="127" customWidth="1"/>
    <col min="1795" max="1810" width="4.36328125" style="127" customWidth="1"/>
    <col min="1811" max="1811" width="0" style="127" hidden="1" customWidth="1"/>
    <col min="1812" max="1812" width="5.26953125" style="127" customWidth="1"/>
    <col min="1813" max="2048" width="9" style="127"/>
    <col min="2049" max="2050" width="9.6328125" style="127" customWidth="1"/>
    <col min="2051" max="2066" width="4.36328125" style="127" customWidth="1"/>
    <col min="2067" max="2067" width="0" style="127" hidden="1" customWidth="1"/>
    <col min="2068" max="2068" width="5.26953125" style="127" customWidth="1"/>
    <col min="2069" max="2304" width="9" style="127"/>
    <col min="2305" max="2306" width="9.6328125" style="127" customWidth="1"/>
    <col min="2307" max="2322" width="4.36328125" style="127" customWidth="1"/>
    <col min="2323" max="2323" width="0" style="127" hidden="1" customWidth="1"/>
    <col min="2324" max="2324" width="5.26953125" style="127" customWidth="1"/>
    <col min="2325" max="2560" width="9" style="127"/>
    <col min="2561" max="2562" width="9.6328125" style="127" customWidth="1"/>
    <col min="2563" max="2578" width="4.36328125" style="127" customWidth="1"/>
    <col min="2579" max="2579" width="0" style="127" hidden="1" customWidth="1"/>
    <col min="2580" max="2580" width="5.26953125" style="127" customWidth="1"/>
    <col min="2581" max="2816" width="9" style="127"/>
    <col min="2817" max="2818" width="9.6328125" style="127" customWidth="1"/>
    <col min="2819" max="2834" width="4.36328125" style="127" customWidth="1"/>
    <col min="2835" max="2835" width="0" style="127" hidden="1" customWidth="1"/>
    <col min="2836" max="2836" width="5.26953125" style="127" customWidth="1"/>
    <col min="2837" max="3072" width="9" style="127"/>
    <col min="3073" max="3074" width="9.6328125" style="127" customWidth="1"/>
    <col min="3075" max="3090" width="4.36328125" style="127" customWidth="1"/>
    <col min="3091" max="3091" width="0" style="127" hidden="1" customWidth="1"/>
    <col min="3092" max="3092" width="5.26953125" style="127" customWidth="1"/>
    <col min="3093" max="3328" width="9" style="127"/>
    <col min="3329" max="3330" width="9.6328125" style="127" customWidth="1"/>
    <col min="3331" max="3346" width="4.36328125" style="127" customWidth="1"/>
    <col min="3347" max="3347" width="0" style="127" hidden="1" customWidth="1"/>
    <col min="3348" max="3348" width="5.26953125" style="127" customWidth="1"/>
    <col min="3349" max="3584" width="9" style="127"/>
    <col min="3585" max="3586" width="9.6328125" style="127" customWidth="1"/>
    <col min="3587" max="3602" width="4.36328125" style="127" customWidth="1"/>
    <col min="3603" max="3603" width="0" style="127" hidden="1" customWidth="1"/>
    <col min="3604" max="3604" width="5.26953125" style="127" customWidth="1"/>
    <col min="3605" max="3840" width="9" style="127"/>
    <col min="3841" max="3842" width="9.6328125" style="127" customWidth="1"/>
    <col min="3843" max="3858" width="4.36328125" style="127" customWidth="1"/>
    <col min="3859" max="3859" width="0" style="127" hidden="1" customWidth="1"/>
    <col min="3860" max="3860" width="5.26953125" style="127" customWidth="1"/>
    <col min="3861" max="4096" width="9" style="127"/>
    <col min="4097" max="4098" width="9.6328125" style="127" customWidth="1"/>
    <col min="4099" max="4114" width="4.36328125" style="127" customWidth="1"/>
    <col min="4115" max="4115" width="0" style="127" hidden="1" customWidth="1"/>
    <col min="4116" max="4116" width="5.26953125" style="127" customWidth="1"/>
    <col min="4117" max="4352" width="9" style="127"/>
    <col min="4353" max="4354" width="9.6328125" style="127" customWidth="1"/>
    <col min="4355" max="4370" width="4.36328125" style="127" customWidth="1"/>
    <col min="4371" max="4371" width="0" style="127" hidden="1" customWidth="1"/>
    <col min="4372" max="4372" width="5.26953125" style="127" customWidth="1"/>
    <col min="4373" max="4608" width="9" style="127"/>
    <col min="4609" max="4610" width="9.6328125" style="127" customWidth="1"/>
    <col min="4611" max="4626" width="4.36328125" style="127" customWidth="1"/>
    <col min="4627" max="4627" width="0" style="127" hidden="1" customWidth="1"/>
    <col min="4628" max="4628" width="5.26953125" style="127" customWidth="1"/>
    <col min="4629" max="4864" width="9" style="127"/>
    <col min="4865" max="4866" width="9.6328125" style="127" customWidth="1"/>
    <col min="4867" max="4882" width="4.36328125" style="127" customWidth="1"/>
    <col min="4883" max="4883" width="0" style="127" hidden="1" customWidth="1"/>
    <col min="4884" max="4884" width="5.26953125" style="127" customWidth="1"/>
    <col min="4885" max="5120" width="9" style="127"/>
    <col min="5121" max="5122" width="9.6328125" style="127" customWidth="1"/>
    <col min="5123" max="5138" width="4.36328125" style="127" customWidth="1"/>
    <col min="5139" max="5139" width="0" style="127" hidden="1" customWidth="1"/>
    <col min="5140" max="5140" width="5.26953125" style="127" customWidth="1"/>
    <col min="5141" max="5376" width="9" style="127"/>
    <col min="5377" max="5378" width="9.6328125" style="127" customWidth="1"/>
    <col min="5379" max="5394" width="4.36328125" style="127" customWidth="1"/>
    <col min="5395" max="5395" width="0" style="127" hidden="1" customWidth="1"/>
    <col min="5396" max="5396" width="5.26953125" style="127" customWidth="1"/>
    <col min="5397" max="5632" width="9" style="127"/>
    <col min="5633" max="5634" width="9.6328125" style="127" customWidth="1"/>
    <col min="5635" max="5650" width="4.36328125" style="127" customWidth="1"/>
    <col min="5651" max="5651" width="0" style="127" hidden="1" customWidth="1"/>
    <col min="5652" max="5652" width="5.26953125" style="127" customWidth="1"/>
    <col min="5653" max="5888" width="9" style="127"/>
    <col min="5889" max="5890" width="9.6328125" style="127" customWidth="1"/>
    <col min="5891" max="5906" width="4.36328125" style="127" customWidth="1"/>
    <col min="5907" max="5907" width="0" style="127" hidden="1" customWidth="1"/>
    <col min="5908" max="5908" width="5.26953125" style="127" customWidth="1"/>
    <col min="5909" max="6144" width="9" style="127"/>
    <col min="6145" max="6146" width="9.6328125" style="127" customWidth="1"/>
    <col min="6147" max="6162" width="4.36328125" style="127" customWidth="1"/>
    <col min="6163" max="6163" width="0" style="127" hidden="1" customWidth="1"/>
    <col min="6164" max="6164" width="5.26953125" style="127" customWidth="1"/>
    <col min="6165" max="6400" width="9" style="127"/>
    <col min="6401" max="6402" width="9.6328125" style="127" customWidth="1"/>
    <col min="6403" max="6418" width="4.36328125" style="127" customWidth="1"/>
    <col min="6419" max="6419" width="0" style="127" hidden="1" customWidth="1"/>
    <col min="6420" max="6420" width="5.26953125" style="127" customWidth="1"/>
    <col min="6421" max="6656" width="9" style="127"/>
    <col min="6657" max="6658" width="9.6328125" style="127" customWidth="1"/>
    <col min="6659" max="6674" width="4.36328125" style="127" customWidth="1"/>
    <col min="6675" max="6675" width="0" style="127" hidden="1" customWidth="1"/>
    <col min="6676" max="6676" width="5.26953125" style="127" customWidth="1"/>
    <col min="6677" max="6912" width="9" style="127"/>
    <col min="6913" max="6914" width="9.6328125" style="127" customWidth="1"/>
    <col min="6915" max="6930" width="4.36328125" style="127" customWidth="1"/>
    <col min="6931" max="6931" width="0" style="127" hidden="1" customWidth="1"/>
    <col min="6932" max="6932" width="5.26953125" style="127" customWidth="1"/>
    <col min="6933" max="7168" width="9" style="127"/>
    <col min="7169" max="7170" width="9.6328125" style="127" customWidth="1"/>
    <col min="7171" max="7186" width="4.36328125" style="127" customWidth="1"/>
    <col min="7187" max="7187" width="0" style="127" hidden="1" customWidth="1"/>
    <col min="7188" max="7188" width="5.26953125" style="127" customWidth="1"/>
    <col min="7189" max="7424" width="9" style="127"/>
    <col min="7425" max="7426" width="9.6328125" style="127" customWidth="1"/>
    <col min="7427" max="7442" width="4.36328125" style="127" customWidth="1"/>
    <col min="7443" max="7443" width="0" style="127" hidden="1" customWidth="1"/>
    <col min="7444" max="7444" width="5.26953125" style="127" customWidth="1"/>
    <col min="7445" max="7680" width="9" style="127"/>
    <col min="7681" max="7682" width="9.6328125" style="127" customWidth="1"/>
    <col min="7683" max="7698" width="4.36328125" style="127" customWidth="1"/>
    <col min="7699" max="7699" width="0" style="127" hidden="1" customWidth="1"/>
    <col min="7700" max="7700" width="5.26953125" style="127" customWidth="1"/>
    <col min="7701" max="7936" width="9" style="127"/>
    <col min="7937" max="7938" width="9.6328125" style="127" customWidth="1"/>
    <col min="7939" max="7954" width="4.36328125" style="127" customWidth="1"/>
    <col min="7955" max="7955" width="0" style="127" hidden="1" customWidth="1"/>
    <col min="7956" max="7956" width="5.26953125" style="127" customWidth="1"/>
    <col min="7957" max="8192" width="9" style="127"/>
    <col min="8193" max="8194" width="9.6328125" style="127" customWidth="1"/>
    <col min="8195" max="8210" width="4.36328125" style="127" customWidth="1"/>
    <col min="8211" max="8211" width="0" style="127" hidden="1" customWidth="1"/>
    <col min="8212" max="8212" width="5.26953125" style="127" customWidth="1"/>
    <col min="8213" max="8448" width="9" style="127"/>
    <col min="8449" max="8450" width="9.6328125" style="127" customWidth="1"/>
    <col min="8451" max="8466" width="4.36328125" style="127" customWidth="1"/>
    <col min="8467" max="8467" width="0" style="127" hidden="1" customWidth="1"/>
    <col min="8468" max="8468" width="5.26953125" style="127" customWidth="1"/>
    <col min="8469" max="8704" width="9" style="127"/>
    <col min="8705" max="8706" width="9.6328125" style="127" customWidth="1"/>
    <col min="8707" max="8722" width="4.36328125" style="127" customWidth="1"/>
    <col min="8723" max="8723" width="0" style="127" hidden="1" customWidth="1"/>
    <col min="8724" max="8724" width="5.26953125" style="127" customWidth="1"/>
    <col min="8725" max="8960" width="9" style="127"/>
    <col min="8961" max="8962" width="9.6328125" style="127" customWidth="1"/>
    <col min="8963" max="8978" width="4.36328125" style="127" customWidth="1"/>
    <col min="8979" max="8979" width="0" style="127" hidden="1" customWidth="1"/>
    <col min="8980" max="8980" width="5.26953125" style="127" customWidth="1"/>
    <col min="8981" max="9216" width="9" style="127"/>
    <col min="9217" max="9218" width="9.6328125" style="127" customWidth="1"/>
    <col min="9219" max="9234" width="4.36328125" style="127" customWidth="1"/>
    <col min="9235" max="9235" width="0" style="127" hidden="1" customWidth="1"/>
    <col min="9236" max="9236" width="5.26953125" style="127" customWidth="1"/>
    <col min="9237" max="9472" width="9" style="127"/>
    <col min="9473" max="9474" width="9.6328125" style="127" customWidth="1"/>
    <col min="9475" max="9490" width="4.36328125" style="127" customWidth="1"/>
    <col min="9491" max="9491" width="0" style="127" hidden="1" customWidth="1"/>
    <col min="9492" max="9492" width="5.26953125" style="127" customWidth="1"/>
    <col min="9493" max="9728" width="9" style="127"/>
    <col min="9729" max="9730" width="9.6328125" style="127" customWidth="1"/>
    <col min="9731" max="9746" width="4.36328125" style="127" customWidth="1"/>
    <col min="9747" max="9747" width="0" style="127" hidden="1" customWidth="1"/>
    <col min="9748" max="9748" width="5.26953125" style="127" customWidth="1"/>
    <col min="9749" max="9984" width="9" style="127"/>
    <col min="9985" max="9986" width="9.6328125" style="127" customWidth="1"/>
    <col min="9987" max="10002" width="4.36328125" style="127" customWidth="1"/>
    <col min="10003" max="10003" width="0" style="127" hidden="1" customWidth="1"/>
    <col min="10004" max="10004" width="5.26953125" style="127" customWidth="1"/>
    <col min="10005" max="10240" width="9" style="127"/>
    <col min="10241" max="10242" width="9.6328125" style="127" customWidth="1"/>
    <col min="10243" max="10258" width="4.36328125" style="127" customWidth="1"/>
    <col min="10259" max="10259" width="0" style="127" hidden="1" customWidth="1"/>
    <col min="10260" max="10260" width="5.26953125" style="127" customWidth="1"/>
    <col min="10261" max="10496" width="9" style="127"/>
    <col min="10497" max="10498" width="9.6328125" style="127" customWidth="1"/>
    <col min="10499" max="10514" width="4.36328125" style="127" customWidth="1"/>
    <col min="10515" max="10515" width="0" style="127" hidden="1" customWidth="1"/>
    <col min="10516" max="10516" width="5.26953125" style="127" customWidth="1"/>
    <col min="10517" max="10752" width="9" style="127"/>
    <col min="10753" max="10754" width="9.6328125" style="127" customWidth="1"/>
    <col min="10755" max="10770" width="4.36328125" style="127" customWidth="1"/>
    <col min="10771" max="10771" width="0" style="127" hidden="1" customWidth="1"/>
    <col min="10772" max="10772" width="5.26953125" style="127" customWidth="1"/>
    <col min="10773" max="11008" width="9" style="127"/>
    <col min="11009" max="11010" width="9.6328125" style="127" customWidth="1"/>
    <col min="11011" max="11026" width="4.36328125" style="127" customWidth="1"/>
    <col min="11027" max="11027" width="0" style="127" hidden="1" customWidth="1"/>
    <col min="11028" max="11028" width="5.26953125" style="127" customWidth="1"/>
    <col min="11029" max="11264" width="9" style="127"/>
    <col min="11265" max="11266" width="9.6328125" style="127" customWidth="1"/>
    <col min="11267" max="11282" width="4.36328125" style="127" customWidth="1"/>
    <col min="11283" max="11283" width="0" style="127" hidden="1" customWidth="1"/>
    <col min="11284" max="11284" width="5.26953125" style="127" customWidth="1"/>
    <col min="11285" max="11520" width="9" style="127"/>
    <col min="11521" max="11522" width="9.6328125" style="127" customWidth="1"/>
    <col min="11523" max="11538" width="4.36328125" style="127" customWidth="1"/>
    <col min="11539" max="11539" width="0" style="127" hidden="1" customWidth="1"/>
    <col min="11540" max="11540" width="5.26953125" style="127" customWidth="1"/>
    <col min="11541" max="11776" width="9" style="127"/>
    <col min="11777" max="11778" width="9.6328125" style="127" customWidth="1"/>
    <col min="11779" max="11794" width="4.36328125" style="127" customWidth="1"/>
    <col min="11795" max="11795" width="0" style="127" hidden="1" customWidth="1"/>
    <col min="11796" max="11796" width="5.26953125" style="127" customWidth="1"/>
    <col min="11797" max="12032" width="9" style="127"/>
    <col min="12033" max="12034" width="9.6328125" style="127" customWidth="1"/>
    <col min="12035" max="12050" width="4.36328125" style="127" customWidth="1"/>
    <col min="12051" max="12051" width="0" style="127" hidden="1" customWidth="1"/>
    <col min="12052" max="12052" width="5.26953125" style="127" customWidth="1"/>
    <col min="12053" max="12288" width="9" style="127"/>
    <col min="12289" max="12290" width="9.6328125" style="127" customWidth="1"/>
    <col min="12291" max="12306" width="4.36328125" style="127" customWidth="1"/>
    <col min="12307" max="12307" width="0" style="127" hidden="1" customWidth="1"/>
    <col min="12308" max="12308" width="5.26953125" style="127" customWidth="1"/>
    <col min="12309" max="12544" width="9" style="127"/>
    <col min="12545" max="12546" width="9.6328125" style="127" customWidth="1"/>
    <col min="12547" max="12562" width="4.36328125" style="127" customWidth="1"/>
    <col min="12563" max="12563" width="0" style="127" hidden="1" customWidth="1"/>
    <col min="12564" max="12564" width="5.26953125" style="127" customWidth="1"/>
    <col min="12565" max="12800" width="9" style="127"/>
    <col min="12801" max="12802" width="9.6328125" style="127" customWidth="1"/>
    <col min="12803" max="12818" width="4.36328125" style="127" customWidth="1"/>
    <col min="12819" max="12819" width="0" style="127" hidden="1" customWidth="1"/>
    <col min="12820" max="12820" width="5.26953125" style="127" customWidth="1"/>
    <col min="12821" max="13056" width="9" style="127"/>
    <col min="13057" max="13058" width="9.6328125" style="127" customWidth="1"/>
    <col min="13059" max="13074" width="4.36328125" style="127" customWidth="1"/>
    <col min="13075" max="13075" width="0" style="127" hidden="1" customWidth="1"/>
    <col min="13076" max="13076" width="5.26953125" style="127" customWidth="1"/>
    <col min="13077" max="13312" width="9" style="127"/>
    <col min="13313" max="13314" width="9.6328125" style="127" customWidth="1"/>
    <col min="13315" max="13330" width="4.36328125" style="127" customWidth="1"/>
    <col min="13331" max="13331" width="0" style="127" hidden="1" customWidth="1"/>
    <col min="13332" max="13332" width="5.26953125" style="127" customWidth="1"/>
    <col min="13333" max="13568" width="9" style="127"/>
    <col min="13569" max="13570" width="9.6328125" style="127" customWidth="1"/>
    <col min="13571" max="13586" width="4.36328125" style="127" customWidth="1"/>
    <col min="13587" max="13587" width="0" style="127" hidden="1" customWidth="1"/>
    <col min="13588" max="13588" width="5.26953125" style="127" customWidth="1"/>
    <col min="13589" max="13824" width="9" style="127"/>
    <col min="13825" max="13826" width="9.6328125" style="127" customWidth="1"/>
    <col min="13827" max="13842" width="4.36328125" style="127" customWidth="1"/>
    <col min="13843" max="13843" width="0" style="127" hidden="1" customWidth="1"/>
    <col min="13844" max="13844" width="5.26953125" style="127" customWidth="1"/>
    <col min="13845" max="14080" width="9" style="127"/>
    <col min="14081" max="14082" width="9.6328125" style="127" customWidth="1"/>
    <col min="14083" max="14098" width="4.36328125" style="127" customWidth="1"/>
    <col min="14099" max="14099" width="0" style="127" hidden="1" customWidth="1"/>
    <col min="14100" max="14100" width="5.26953125" style="127" customWidth="1"/>
    <col min="14101" max="14336" width="9" style="127"/>
    <col min="14337" max="14338" width="9.6328125" style="127" customWidth="1"/>
    <col min="14339" max="14354" width="4.36328125" style="127" customWidth="1"/>
    <col min="14355" max="14355" width="0" style="127" hidden="1" customWidth="1"/>
    <col min="14356" max="14356" width="5.26953125" style="127" customWidth="1"/>
    <col min="14357" max="14592" width="9" style="127"/>
    <col min="14593" max="14594" width="9.6328125" style="127" customWidth="1"/>
    <col min="14595" max="14610" width="4.36328125" style="127" customWidth="1"/>
    <col min="14611" max="14611" width="0" style="127" hidden="1" customWidth="1"/>
    <col min="14612" max="14612" width="5.26953125" style="127" customWidth="1"/>
    <col min="14613" max="14848" width="9" style="127"/>
    <col min="14849" max="14850" width="9.6328125" style="127" customWidth="1"/>
    <col min="14851" max="14866" width="4.36328125" style="127" customWidth="1"/>
    <col min="14867" max="14867" width="0" style="127" hidden="1" customWidth="1"/>
    <col min="14868" max="14868" width="5.26953125" style="127" customWidth="1"/>
    <col min="14869" max="15104" width="9" style="127"/>
    <col min="15105" max="15106" width="9.6328125" style="127" customWidth="1"/>
    <col min="15107" max="15122" width="4.36328125" style="127" customWidth="1"/>
    <col min="15123" max="15123" width="0" style="127" hidden="1" customWidth="1"/>
    <col min="15124" max="15124" width="5.26953125" style="127" customWidth="1"/>
    <col min="15125" max="15360" width="9" style="127"/>
    <col min="15361" max="15362" width="9.6328125" style="127" customWidth="1"/>
    <col min="15363" max="15378" width="4.36328125" style="127" customWidth="1"/>
    <col min="15379" max="15379" width="0" style="127" hidden="1" customWidth="1"/>
    <col min="15380" max="15380" width="5.26953125" style="127" customWidth="1"/>
    <col min="15381" max="15616" width="9" style="127"/>
    <col min="15617" max="15618" width="9.6328125" style="127" customWidth="1"/>
    <col min="15619" max="15634" width="4.36328125" style="127" customWidth="1"/>
    <col min="15635" max="15635" width="0" style="127" hidden="1" customWidth="1"/>
    <col min="15636" max="15636" width="5.26953125" style="127" customWidth="1"/>
    <col min="15637" max="15872" width="9" style="127"/>
    <col min="15873" max="15874" width="9.6328125" style="127" customWidth="1"/>
    <col min="15875" max="15890" width="4.36328125" style="127" customWidth="1"/>
    <col min="15891" max="15891" width="0" style="127" hidden="1" customWidth="1"/>
    <col min="15892" max="15892" width="5.26953125" style="127" customWidth="1"/>
    <col min="15893" max="16128" width="9" style="127"/>
    <col min="16129" max="16130" width="9.6328125" style="127" customWidth="1"/>
    <col min="16131" max="16146" width="4.36328125" style="127" customWidth="1"/>
    <col min="16147" max="16147" width="0" style="127" hidden="1" customWidth="1"/>
    <col min="16148" max="16148" width="5.26953125" style="127" customWidth="1"/>
    <col min="16149" max="16384" width="9" style="127"/>
  </cols>
  <sheetData>
    <row r="1" spans="1:36" s="109" customFormat="1" ht="25.5" customHeight="1" x14ac:dyDescent="0.2">
      <c r="A1" s="561" t="s">
        <v>122</v>
      </c>
      <c r="B1" s="561"/>
      <c r="C1" s="561"/>
      <c r="D1" s="561"/>
      <c r="E1" s="561"/>
      <c r="F1" s="561"/>
      <c r="G1" s="561"/>
      <c r="H1" s="561"/>
      <c r="I1" s="561"/>
      <c r="J1" s="561"/>
      <c r="K1" s="561"/>
      <c r="L1" s="561"/>
      <c r="M1" s="561"/>
      <c r="N1" s="561"/>
      <c r="O1" s="561"/>
      <c r="P1" s="561"/>
      <c r="Q1" s="561"/>
      <c r="R1" s="561"/>
      <c r="T1" s="110"/>
      <c r="U1" s="110" t="s">
        <v>122</v>
      </c>
    </row>
    <row r="2" spans="1:36" s="109" customFormat="1" ht="25.5" customHeight="1" x14ac:dyDescent="0.2">
      <c r="A2" s="562" t="s">
        <v>123</v>
      </c>
      <c r="B2" s="562"/>
      <c r="C2" s="562"/>
      <c r="D2" s="562"/>
      <c r="E2" s="562"/>
      <c r="F2" s="562"/>
      <c r="G2" s="562"/>
      <c r="H2" s="562"/>
      <c r="I2" s="562"/>
      <c r="J2" s="562"/>
      <c r="K2" s="562"/>
      <c r="L2" s="562"/>
      <c r="M2" s="562"/>
      <c r="N2" s="562"/>
      <c r="O2" s="562"/>
      <c r="P2" s="562"/>
      <c r="Q2" s="562"/>
      <c r="R2" s="111"/>
      <c r="U2" s="541" t="s">
        <v>87</v>
      </c>
      <c r="V2" s="541"/>
      <c r="W2" s="541"/>
      <c r="X2" s="541"/>
      <c r="Y2" s="541"/>
      <c r="Z2" s="541"/>
      <c r="AA2" s="541"/>
      <c r="AB2" s="541"/>
      <c r="AC2" s="111"/>
      <c r="AD2" s="111"/>
      <c r="AE2" s="111"/>
      <c r="AF2" s="111"/>
      <c r="AG2" s="111"/>
      <c r="AH2" s="111"/>
      <c r="AI2" s="111"/>
    </row>
    <row r="3" spans="1:36" s="109" customFormat="1" ht="25.5" customHeight="1" x14ac:dyDescent="0.2">
      <c r="A3" s="110"/>
      <c r="T3" s="110"/>
      <c r="U3" s="541"/>
      <c r="V3" s="541"/>
      <c r="W3" s="541"/>
      <c r="X3" s="541"/>
      <c r="Y3" s="541"/>
      <c r="Z3" s="541"/>
      <c r="AA3" s="541"/>
      <c r="AB3" s="541"/>
    </row>
    <row r="4" spans="1:36" s="109" customFormat="1" ht="25.5" customHeight="1" x14ac:dyDescent="0.2">
      <c r="A4" s="542" t="s">
        <v>288</v>
      </c>
      <c r="B4" s="542"/>
      <c r="C4" s="542"/>
      <c r="D4" s="542"/>
      <c r="E4" s="542"/>
      <c r="F4" s="542"/>
      <c r="G4" s="542"/>
      <c r="H4" s="542"/>
      <c r="I4" s="542"/>
      <c r="J4" s="542"/>
      <c r="K4" s="542"/>
      <c r="L4" s="542"/>
      <c r="M4" s="542"/>
      <c r="N4" s="542"/>
      <c r="O4" s="542"/>
      <c r="P4" s="542"/>
      <c r="Q4" s="542"/>
      <c r="R4" s="542"/>
      <c r="T4" s="112" t="s">
        <v>88</v>
      </c>
      <c r="U4" s="541"/>
      <c r="V4" s="541"/>
      <c r="W4" s="541"/>
      <c r="X4" s="541"/>
      <c r="Y4" s="541"/>
      <c r="Z4" s="541"/>
      <c r="AA4" s="541"/>
      <c r="AB4" s="541"/>
      <c r="AC4" s="112"/>
      <c r="AD4" s="112"/>
      <c r="AE4" s="112"/>
      <c r="AF4" s="112"/>
      <c r="AG4" s="112"/>
      <c r="AH4" s="112"/>
      <c r="AI4" s="112"/>
      <c r="AJ4" s="112"/>
    </row>
    <row r="5" spans="1:36" s="109" customFormat="1" ht="25.5" customHeight="1" x14ac:dyDescent="0.2">
      <c r="A5" s="542"/>
      <c r="B5" s="542"/>
      <c r="C5" s="542"/>
      <c r="D5" s="542"/>
      <c r="E5" s="542"/>
      <c r="F5" s="542"/>
      <c r="G5" s="542"/>
      <c r="H5" s="542"/>
      <c r="I5" s="542"/>
      <c r="J5" s="542"/>
      <c r="K5" s="542"/>
      <c r="L5" s="542"/>
      <c r="M5" s="542"/>
      <c r="N5" s="542"/>
      <c r="O5" s="542"/>
      <c r="P5" s="542"/>
      <c r="Q5" s="542"/>
      <c r="R5" s="542"/>
      <c r="T5" s="112"/>
      <c r="U5" s="541"/>
      <c r="V5" s="541"/>
      <c r="W5" s="541"/>
      <c r="X5" s="541"/>
      <c r="Y5" s="541"/>
      <c r="Z5" s="541"/>
      <c r="AA5" s="541"/>
      <c r="AB5" s="541"/>
      <c r="AC5" s="112"/>
      <c r="AD5" s="112"/>
      <c r="AE5" s="112"/>
      <c r="AF5" s="112"/>
      <c r="AG5" s="112"/>
      <c r="AH5" s="112"/>
      <c r="AI5" s="112"/>
      <c r="AJ5" s="112"/>
    </row>
    <row r="6" spans="1:36" s="109" customFormat="1" ht="25.5" customHeight="1" x14ac:dyDescent="0.2">
      <c r="A6" s="543" t="str">
        <f>+交付別添2!A5</f>
        <v>令和　  年　  月　  日</v>
      </c>
      <c r="B6" s="543"/>
      <c r="C6" s="543"/>
      <c r="D6" s="543"/>
      <c r="E6" s="112"/>
      <c r="F6" s="112"/>
      <c r="G6" s="112"/>
      <c r="H6" s="112"/>
      <c r="I6" s="112"/>
      <c r="J6" s="112"/>
      <c r="K6" s="112"/>
      <c r="L6" s="112"/>
      <c r="M6" s="112"/>
      <c r="N6" s="112"/>
      <c r="O6" s="112"/>
      <c r="P6" s="112"/>
      <c r="Q6" s="112"/>
      <c r="R6" s="112"/>
      <c r="T6" s="112"/>
      <c r="U6" s="541"/>
      <c r="V6" s="541"/>
      <c r="W6" s="541"/>
      <c r="X6" s="541"/>
      <c r="Y6" s="541"/>
      <c r="Z6" s="541"/>
      <c r="AA6" s="541"/>
      <c r="AB6" s="541"/>
      <c r="AC6" s="112"/>
      <c r="AD6" s="112"/>
      <c r="AE6" s="112"/>
      <c r="AF6" s="112"/>
      <c r="AG6" s="112"/>
      <c r="AH6" s="112"/>
      <c r="AI6" s="112"/>
      <c r="AJ6" s="112"/>
    </row>
    <row r="7" spans="1:36" s="109" customFormat="1" ht="25.5" customHeight="1" x14ac:dyDescent="0.2">
      <c r="F7" s="563" t="str">
        <f>+交付別添2!F6</f>
        <v xml:space="preserve"> （一級）建築士　　登録                 号</v>
      </c>
      <c r="G7" s="563"/>
      <c r="H7" s="563"/>
      <c r="I7" s="563"/>
      <c r="J7" s="563">
        <f>+交付別添2!J6</f>
        <v>0</v>
      </c>
      <c r="K7" s="563"/>
      <c r="L7" s="563"/>
      <c r="M7" s="563"/>
      <c r="N7" s="563">
        <f>+交付別添2!N6</f>
        <v>0</v>
      </c>
      <c r="O7" s="563"/>
      <c r="P7" s="563"/>
      <c r="Q7" s="563"/>
      <c r="T7" s="112"/>
      <c r="U7" s="541"/>
      <c r="V7" s="541"/>
      <c r="W7" s="541"/>
      <c r="X7" s="541"/>
      <c r="Y7" s="541"/>
      <c r="Z7" s="541"/>
      <c r="AA7" s="541"/>
      <c r="AB7" s="541"/>
      <c r="AC7" s="112"/>
      <c r="AD7" s="112"/>
      <c r="AE7" s="112"/>
      <c r="AF7" s="112"/>
      <c r="AG7" s="112"/>
      <c r="AH7" s="112"/>
      <c r="AI7" s="112"/>
      <c r="AJ7" s="112"/>
    </row>
    <row r="8" spans="1:36" s="109" customFormat="1" ht="25.5" customHeight="1" x14ac:dyDescent="0.2">
      <c r="A8" s="110"/>
      <c r="J8" s="151" t="s">
        <v>50</v>
      </c>
      <c r="M8" s="563">
        <f>+交付別添2!M7</f>
        <v>0</v>
      </c>
      <c r="N8" s="563"/>
      <c r="O8" s="563"/>
      <c r="P8" s="563"/>
      <c r="Q8" s="563"/>
      <c r="U8" s="541"/>
      <c r="V8" s="541"/>
      <c r="W8" s="541"/>
      <c r="X8" s="541"/>
      <c r="Y8" s="541"/>
      <c r="Z8" s="541"/>
      <c r="AA8" s="541"/>
      <c r="AB8" s="541"/>
    </row>
    <row r="9" spans="1:36" s="109" customFormat="1" ht="25.5" customHeight="1" x14ac:dyDescent="0.2">
      <c r="A9" s="544" t="s">
        <v>52</v>
      </c>
      <c r="B9" s="544"/>
      <c r="C9" s="544"/>
      <c r="D9" s="544"/>
      <c r="E9" s="544"/>
      <c r="F9" s="544"/>
      <c r="G9" s="544"/>
      <c r="H9" s="544"/>
      <c r="I9" s="544"/>
      <c r="J9" s="544"/>
      <c r="K9" s="544"/>
      <c r="L9" s="544"/>
      <c r="M9" s="544"/>
      <c r="N9" s="544"/>
      <c r="O9" s="544"/>
      <c r="P9" s="544"/>
      <c r="Q9" s="544"/>
      <c r="R9" s="544"/>
      <c r="T9" s="113"/>
      <c r="U9" s="541"/>
      <c r="V9" s="541"/>
      <c r="W9" s="541"/>
      <c r="X9" s="541"/>
      <c r="Y9" s="541"/>
      <c r="Z9" s="541"/>
      <c r="AA9" s="541"/>
      <c r="AB9" s="541"/>
      <c r="AF9" s="114"/>
    </row>
    <row r="10" spans="1:36" s="109" customFormat="1" ht="25.5" customHeight="1" x14ac:dyDescent="0.2">
      <c r="A10" s="152" t="s">
        <v>53</v>
      </c>
      <c r="U10" s="541"/>
      <c r="V10" s="541"/>
      <c r="W10" s="541"/>
      <c r="X10" s="541"/>
      <c r="Y10" s="541"/>
      <c r="Z10" s="541"/>
      <c r="AA10" s="541"/>
      <c r="AB10" s="541"/>
    </row>
    <row r="11" spans="1:36" s="109" customFormat="1" ht="33.75" customHeight="1" x14ac:dyDescent="0.2">
      <c r="A11" s="545" t="s">
        <v>54</v>
      </c>
      <c r="B11" s="546"/>
      <c r="C11" s="547" t="str">
        <f>+交付別添2!C11</f>
        <v>あおもり発の積雪寒冷地型住宅最適化プロジェクト</v>
      </c>
      <c r="D11" s="548"/>
      <c r="E11" s="548"/>
      <c r="F11" s="548"/>
      <c r="G11" s="548"/>
      <c r="H11" s="548"/>
      <c r="I11" s="548"/>
      <c r="J11" s="548"/>
      <c r="K11" s="548"/>
      <c r="L11" s="548"/>
      <c r="M11" s="548"/>
      <c r="N11" s="548"/>
      <c r="O11" s="548"/>
      <c r="P11" s="548"/>
      <c r="Q11" s="548"/>
      <c r="R11" s="549"/>
      <c r="U11" s="541"/>
      <c r="V11" s="541"/>
      <c r="W11" s="541"/>
      <c r="X11" s="541"/>
      <c r="Y11" s="541"/>
      <c r="Z11" s="541"/>
      <c r="AA11" s="541"/>
      <c r="AB11" s="541"/>
    </row>
    <row r="12" spans="1:36" s="109" customFormat="1" ht="33.75" customHeight="1" x14ac:dyDescent="0.2">
      <c r="A12" s="550" t="s">
        <v>55</v>
      </c>
      <c r="B12" s="551"/>
      <c r="C12" s="552">
        <f>交付別添2!C12</f>
        <v>0</v>
      </c>
      <c r="D12" s="553"/>
      <c r="E12" s="553"/>
      <c r="F12" s="553"/>
      <c r="G12" s="553"/>
      <c r="H12" s="553"/>
      <c r="I12" s="553"/>
      <c r="J12" s="553"/>
      <c r="K12" s="553"/>
      <c r="L12" s="553"/>
      <c r="M12" s="553"/>
      <c r="N12" s="553"/>
      <c r="O12" s="553"/>
      <c r="P12" s="553"/>
      <c r="Q12" s="553"/>
      <c r="R12" s="554"/>
      <c r="U12" s="541"/>
      <c r="V12" s="541"/>
      <c r="W12" s="541"/>
      <c r="X12" s="541"/>
      <c r="Y12" s="541"/>
      <c r="Z12" s="541"/>
      <c r="AA12" s="541"/>
      <c r="AB12" s="541"/>
    </row>
    <row r="13" spans="1:36" s="109" customFormat="1" ht="33.75" customHeight="1" x14ac:dyDescent="0.2">
      <c r="A13" s="550" t="s">
        <v>8</v>
      </c>
      <c r="B13" s="551"/>
      <c r="C13" s="552">
        <f>交付別添2!C13</f>
        <v>0</v>
      </c>
      <c r="D13" s="553"/>
      <c r="E13" s="553"/>
      <c r="F13" s="553"/>
      <c r="G13" s="553"/>
      <c r="H13" s="553"/>
      <c r="I13" s="553"/>
      <c r="J13" s="553"/>
      <c r="K13" s="553"/>
      <c r="L13" s="553"/>
      <c r="M13" s="553"/>
      <c r="N13" s="553"/>
      <c r="O13" s="553"/>
      <c r="P13" s="553"/>
      <c r="Q13" s="553"/>
      <c r="R13" s="554"/>
      <c r="U13" s="115"/>
      <c r="V13" s="115"/>
      <c r="W13" s="115"/>
      <c r="X13" s="115"/>
      <c r="Y13" s="115"/>
      <c r="Z13" s="115"/>
      <c r="AA13" s="115"/>
      <c r="AB13" s="115"/>
    </row>
    <row r="14" spans="1:36" s="109" customFormat="1" ht="33.75" customHeight="1" x14ac:dyDescent="0.2">
      <c r="A14" s="564" t="s">
        <v>56</v>
      </c>
      <c r="B14" s="565"/>
      <c r="C14" s="116" t="str">
        <f>+交付別添3!C14</f>
        <v>□</v>
      </c>
      <c r="D14" s="117" t="s">
        <v>57</v>
      </c>
      <c r="E14" s="118"/>
      <c r="F14" s="119" t="str">
        <f>+交付別添3!F14</f>
        <v>■</v>
      </c>
      <c r="G14" s="117" t="s">
        <v>58</v>
      </c>
      <c r="H14" s="117"/>
      <c r="I14" s="118"/>
      <c r="J14" s="119" t="str">
        <f>+交付別添3!J14</f>
        <v>□</v>
      </c>
      <c r="K14" s="117" t="s">
        <v>59</v>
      </c>
      <c r="L14" s="120"/>
      <c r="M14" s="117"/>
      <c r="N14" s="119" t="str">
        <f>+交付別添3!N14</f>
        <v>□</v>
      </c>
      <c r="O14" s="121" t="str">
        <f>+交付別添3!O14</f>
        <v>その他（　　）</v>
      </c>
      <c r="P14" s="121"/>
      <c r="Q14" s="121"/>
      <c r="R14" s="122"/>
      <c r="S14" s="109" t="s">
        <v>42</v>
      </c>
      <c r="U14" s="115"/>
      <c r="V14" s="115"/>
      <c r="W14" s="115"/>
      <c r="X14" s="115"/>
      <c r="Y14" s="115"/>
      <c r="Z14" s="115"/>
      <c r="AA14" s="115"/>
      <c r="AB14" s="115"/>
    </row>
    <row r="15" spans="1:36" s="109" customFormat="1" ht="33.75" customHeight="1" x14ac:dyDescent="0.2">
      <c r="A15" s="566" t="s">
        <v>61</v>
      </c>
      <c r="B15" s="567"/>
      <c r="C15" s="116" t="str">
        <f>+交付別添3!C15</f>
        <v>■</v>
      </c>
      <c r="D15" s="123" t="s">
        <v>62</v>
      </c>
      <c r="E15" s="119" t="str">
        <f>+交付別添3!E15</f>
        <v>□</v>
      </c>
      <c r="F15" s="123" t="s">
        <v>63</v>
      </c>
      <c r="G15" s="123"/>
      <c r="H15" s="119" t="str">
        <f>+交付別添3!H15</f>
        <v>□</v>
      </c>
      <c r="I15" s="123" t="s">
        <v>64</v>
      </c>
      <c r="J15" s="117"/>
      <c r="K15" s="119" t="str">
        <f>+交付別添3!K15</f>
        <v>□</v>
      </c>
      <c r="L15" s="123" t="s">
        <v>65</v>
      </c>
      <c r="M15" s="117"/>
      <c r="N15" s="119" t="str">
        <f>+交付別添3!N15</f>
        <v>□</v>
      </c>
      <c r="O15" s="121" t="s">
        <v>60</v>
      </c>
      <c r="P15" s="121"/>
      <c r="Q15" s="121"/>
      <c r="R15" s="122"/>
      <c r="S15" s="109" t="s">
        <v>4</v>
      </c>
    </row>
    <row r="16" spans="1:36" s="109" customFormat="1" ht="16.5" customHeight="1" x14ac:dyDescent="0.2">
      <c r="A16" s="568" t="s">
        <v>83</v>
      </c>
      <c r="B16" s="569"/>
      <c r="C16" s="568" t="s">
        <v>84</v>
      </c>
      <c r="D16" s="572"/>
      <c r="E16" s="572"/>
      <c r="F16" s="575" t="s">
        <v>66</v>
      </c>
      <c r="G16" s="577">
        <f>+交付別添3!G16</f>
        <v>0</v>
      </c>
      <c r="H16" s="577">
        <f>+交付別添3!H16</f>
        <v>0</v>
      </c>
      <c r="I16" s="579" t="s">
        <v>67</v>
      </c>
      <c r="J16" s="575" t="s">
        <v>68</v>
      </c>
      <c r="K16" s="575" t="s">
        <v>69</v>
      </c>
      <c r="L16" s="559">
        <f>+交付別添3!L16</f>
        <v>0</v>
      </c>
      <c r="M16" s="555" t="s">
        <v>70</v>
      </c>
      <c r="N16" s="124"/>
      <c r="O16" s="557" t="s">
        <v>71</v>
      </c>
      <c r="P16" s="559">
        <f>+交付別添3!P16</f>
        <v>0</v>
      </c>
      <c r="Q16" s="555" t="s">
        <v>70</v>
      </c>
      <c r="R16" s="581"/>
    </row>
    <row r="17" spans="1:28" s="109" customFormat="1" ht="16.5" customHeight="1" x14ac:dyDescent="0.2">
      <c r="A17" s="570"/>
      <c r="B17" s="571"/>
      <c r="C17" s="573"/>
      <c r="D17" s="574"/>
      <c r="E17" s="574"/>
      <c r="F17" s="576"/>
      <c r="G17" s="578">
        <f>+交付別添3!G17</f>
        <v>0</v>
      </c>
      <c r="H17" s="578">
        <f>+交付別添3!H17</f>
        <v>0</v>
      </c>
      <c r="I17" s="580"/>
      <c r="J17" s="576"/>
      <c r="K17" s="576"/>
      <c r="L17" s="560">
        <f>+交付別添3!L17</f>
        <v>0</v>
      </c>
      <c r="M17" s="556"/>
      <c r="N17" s="125"/>
      <c r="O17" s="558"/>
      <c r="P17" s="560">
        <f>+交付別添3!P17</f>
        <v>0</v>
      </c>
      <c r="Q17" s="556"/>
      <c r="R17" s="582"/>
    </row>
    <row r="18" spans="1:28" s="109" customFormat="1" ht="33.75" customHeight="1" x14ac:dyDescent="0.2">
      <c r="A18" s="587" t="s">
        <v>89</v>
      </c>
      <c r="B18" s="588"/>
      <c r="C18" s="432" t="str">
        <f>+交付別添3!C18</f>
        <v>□</v>
      </c>
      <c r="D18" s="430" t="s">
        <v>10</v>
      </c>
      <c r="E18" s="433" t="str">
        <f>+交付別添3!E18</f>
        <v>□</v>
      </c>
      <c r="F18" s="430" t="s">
        <v>90</v>
      </c>
      <c r="G18" s="589" t="str">
        <f>+交付別添3!G18</f>
        <v>（補助金名：　　　　　　　　）</v>
      </c>
      <c r="H18" s="589">
        <f>+交付別添3!H18</f>
        <v>0</v>
      </c>
      <c r="I18" s="589">
        <f>+交付別添3!I18</f>
        <v>0</v>
      </c>
      <c r="J18" s="589">
        <f>+交付別添3!J18</f>
        <v>0</v>
      </c>
      <c r="K18" s="589">
        <f>+交付別添3!K18</f>
        <v>0</v>
      </c>
      <c r="L18" s="589">
        <f>+交付別添3!L18</f>
        <v>0</v>
      </c>
      <c r="M18" s="589">
        <f>+交付別添3!M18</f>
        <v>0</v>
      </c>
      <c r="N18" s="433" t="str">
        <f>+交付別添3!N18</f>
        <v>□</v>
      </c>
      <c r="O18" s="431" t="s">
        <v>92</v>
      </c>
      <c r="P18" s="433" t="str">
        <f>+交付別添3!P18</f>
        <v>□</v>
      </c>
      <c r="Q18" s="431" t="s">
        <v>93</v>
      </c>
      <c r="R18" s="434"/>
    </row>
    <row r="19" spans="1:28" s="109" customFormat="1" ht="33.75" customHeight="1" x14ac:dyDescent="0.2">
      <c r="A19" s="533" t="s">
        <v>326</v>
      </c>
      <c r="B19" s="534"/>
      <c r="C19" s="435" t="s">
        <v>5</v>
      </c>
      <c r="D19" s="535" t="s">
        <v>327</v>
      </c>
      <c r="E19" s="535"/>
      <c r="F19" s="535"/>
      <c r="G19" s="535"/>
      <c r="H19" s="535"/>
      <c r="I19" s="535"/>
      <c r="J19" s="535"/>
      <c r="K19" s="535"/>
      <c r="L19" s="535"/>
      <c r="M19" s="535"/>
      <c r="N19" s="535"/>
      <c r="O19" s="535"/>
      <c r="P19" s="535"/>
      <c r="Q19" s="535"/>
      <c r="R19" s="536"/>
      <c r="U19" s="115"/>
      <c r="V19" s="115"/>
      <c r="W19" s="115"/>
      <c r="X19" s="115"/>
      <c r="Y19" s="115"/>
      <c r="Z19" s="115"/>
      <c r="AA19" s="115"/>
      <c r="AB19" s="115"/>
    </row>
    <row r="20" spans="1:28" s="109" customFormat="1" ht="33.75" customHeight="1" x14ac:dyDescent="0.2">
      <c r="A20" s="533" t="s">
        <v>335</v>
      </c>
      <c r="B20" s="534"/>
      <c r="C20" s="435" t="s">
        <v>5</v>
      </c>
      <c r="D20" s="535" t="s">
        <v>336</v>
      </c>
      <c r="E20" s="535"/>
      <c r="F20" s="535"/>
      <c r="G20" s="535"/>
      <c r="H20" s="535"/>
      <c r="I20" s="535"/>
      <c r="J20" s="535"/>
      <c r="K20" s="535"/>
      <c r="L20" s="535"/>
      <c r="M20" s="535"/>
      <c r="N20" s="535"/>
      <c r="O20" s="535"/>
      <c r="P20" s="535"/>
      <c r="Q20" s="535"/>
      <c r="R20" s="536"/>
      <c r="U20" s="115"/>
      <c r="V20" s="115"/>
      <c r="W20" s="115"/>
      <c r="X20" s="115"/>
      <c r="Y20" s="115"/>
      <c r="Z20" s="115"/>
      <c r="AA20" s="115"/>
      <c r="AB20" s="115"/>
    </row>
    <row r="21" spans="1:28" s="109" customFormat="1" ht="33.75" customHeight="1" x14ac:dyDescent="0.2">
      <c r="A21" s="533" t="s">
        <v>339</v>
      </c>
      <c r="B21" s="534"/>
      <c r="C21" s="435" t="s">
        <v>5</v>
      </c>
      <c r="D21" s="535" t="s">
        <v>340</v>
      </c>
      <c r="E21" s="535"/>
      <c r="F21" s="535"/>
      <c r="G21" s="535"/>
      <c r="H21" s="535"/>
      <c r="I21" s="535"/>
      <c r="J21" s="535"/>
      <c r="K21" s="535"/>
      <c r="L21" s="535"/>
      <c r="M21" s="535"/>
      <c r="N21" s="535"/>
      <c r="O21" s="535"/>
      <c r="P21" s="535"/>
      <c r="Q21" s="535"/>
      <c r="R21" s="536"/>
      <c r="U21" s="115"/>
      <c r="V21" s="115"/>
      <c r="W21" s="115"/>
      <c r="X21" s="115"/>
      <c r="Y21" s="115"/>
      <c r="Z21" s="115"/>
      <c r="AA21" s="115"/>
      <c r="AB21" s="115"/>
    </row>
    <row r="22" spans="1:28" s="109" customFormat="1" ht="33.75" customHeight="1" x14ac:dyDescent="0.2">
      <c r="A22" s="533" t="s">
        <v>339</v>
      </c>
      <c r="B22" s="534"/>
      <c r="C22" s="435" t="s">
        <v>5</v>
      </c>
      <c r="D22" s="535" t="s">
        <v>349</v>
      </c>
      <c r="E22" s="535"/>
      <c r="F22" s="535"/>
      <c r="G22" s="535"/>
      <c r="H22" s="535"/>
      <c r="I22" s="535"/>
      <c r="J22" s="535"/>
      <c r="K22" s="535"/>
      <c r="L22" s="535"/>
      <c r="M22" s="535"/>
      <c r="N22" s="535"/>
      <c r="O22" s="535"/>
      <c r="P22" s="535"/>
      <c r="Q22" s="535"/>
      <c r="R22" s="536"/>
      <c r="U22" s="115"/>
      <c r="V22" s="115"/>
      <c r="W22" s="115"/>
      <c r="X22" s="115"/>
      <c r="Y22" s="115"/>
      <c r="Z22" s="115"/>
      <c r="AA22" s="115"/>
      <c r="AB22" s="115"/>
    </row>
    <row r="23" spans="1:28" s="109" customFormat="1" ht="33.75" customHeight="1" x14ac:dyDescent="0.2">
      <c r="A23" s="537" t="s">
        <v>344</v>
      </c>
      <c r="B23" s="538"/>
      <c r="C23" s="435" t="s">
        <v>5</v>
      </c>
      <c r="D23" s="535" t="s">
        <v>342</v>
      </c>
      <c r="E23" s="535"/>
      <c r="F23" s="535"/>
      <c r="G23" s="535"/>
      <c r="H23" s="535"/>
      <c r="I23" s="535"/>
      <c r="J23" s="535"/>
      <c r="K23" s="535"/>
      <c r="L23" s="535"/>
      <c r="M23" s="535"/>
      <c r="N23" s="535"/>
      <c r="O23" s="535"/>
      <c r="P23" s="535"/>
      <c r="Q23" s="535"/>
      <c r="R23" s="536"/>
      <c r="U23" s="115"/>
      <c r="V23" s="115"/>
      <c r="W23" s="115"/>
      <c r="X23" s="115"/>
      <c r="Y23" s="115"/>
      <c r="Z23" s="115"/>
      <c r="AA23" s="115"/>
      <c r="AB23" s="115"/>
    </row>
    <row r="24" spans="1:28" s="109" customFormat="1" ht="33.75" customHeight="1" x14ac:dyDescent="0.2">
      <c r="A24" s="539"/>
      <c r="B24" s="540"/>
      <c r="C24" s="435" t="s">
        <v>5</v>
      </c>
      <c r="D24" s="535" t="s">
        <v>337</v>
      </c>
      <c r="E24" s="535"/>
      <c r="F24" s="535"/>
      <c r="G24" s="535"/>
      <c r="H24" s="535"/>
      <c r="I24" s="535"/>
      <c r="J24" s="535"/>
      <c r="K24" s="535"/>
      <c r="L24" s="535"/>
      <c r="M24" s="535"/>
      <c r="N24" s="535"/>
      <c r="O24" s="535"/>
      <c r="P24" s="535"/>
      <c r="Q24" s="535"/>
      <c r="R24" s="536"/>
      <c r="U24" s="115"/>
      <c r="V24" s="115"/>
      <c r="W24" s="115"/>
      <c r="X24" s="115"/>
      <c r="Y24" s="115"/>
      <c r="Z24" s="115"/>
      <c r="AA24" s="115"/>
      <c r="AB24" s="115"/>
    </row>
    <row r="25" spans="1:28" s="109" customFormat="1" ht="33.75" customHeight="1" x14ac:dyDescent="0.2">
      <c r="A25" s="537" t="s">
        <v>345</v>
      </c>
      <c r="B25" s="538"/>
      <c r="C25" s="435" t="s">
        <v>5</v>
      </c>
      <c r="D25" s="535" t="s">
        <v>342</v>
      </c>
      <c r="E25" s="535"/>
      <c r="F25" s="535"/>
      <c r="G25" s="535"/>
      <c r="H25" s="535"/>
      <c r="I25" s="535"/>
      <c r="J25" s="535"/>
      <c r="K25" s="535"/>
      <c r="L25" s="535"/>
      <c r="M25" s="535"/>
      <c r="N25" s="535"/>
      <c r="O25" s="535"/>
      <c r="P25" s="535"/>
      <c r="Q25" s="535"/>
      <c r="R25" s="536"/>
      <c r="U25" s="115"/>
      <c r="V25" s="115"/>
      <c r="W25" s="115"/>
      <c r="X25" s="115"/>
      <c r="Y25" s="115"/>
      <c r="Z25" s="115"/>
      <c r="AA25" s="115"/>
      <c r="AB25" s="115"/>
    </row>
    <row r="26" spans="1:28" s="109" customFormat="1" ht="33.75" customHeight="1" x14ac:dyDescent="0.2">
      <c r="A26" s="539"/>
      <c r="B26" s="540"/>
      <c r="C26" s="435" t="s">
        <v>5</v>
      </c>
      <c r="D26" s="535" t="s">
        <v>343</v>
      </c>
      <c r="E26" s="535"/>
      <c r="F26" s="535"/>
      <c r="G26" s="535"/>
      <c r="H26" s="535"/>
      <c r="I26" s="535"/>
      <c r="J26" s="535"/>
      <c r="K26" s="535"/>
      <c r="L26" s="535"/>
      <c r="M26" s="535"/>
      <c r="N26" s="535"/>
      <c r="O26" s="535"/>
      <c r="P26" s="535"/>
      <c r="Q26" s="535"/>
      <c r="R26" s="536"/>
      <c r="U26" s="115"/>
      <c r="V26" s="115"/>
      <c r="W26" s="115"/>
      <c r="X26" s="115"/>
      <c r="Y26" s="115"/>
      <c r="Z26" s="115"/>
      <c r="AA26" s="115"/>
      <c r="AB26" s="115"/>
    </row>
    <row r="27" spans="1:28" s="109" customFormat="1" ht="20.149999999999999" customHeight="1" x14ac:dyDescent="0.2">
      <c r="A27" s="590" t="s">
        <v>72</v>
      </c>
      <c r="B27" s="590"/>
      <c r="C27" s="590"/>
      <c r="D27" s="590"/>
      <c r="E27" s="590"/>
      <c r="F27" s="590"/>
      <c r="G27" s="590"/>
      <c r="H27" s="590"/>
      <c r="I27" s="590"/>
      <c r="J27" s="590"/>
      <c r="K27" s="590"/>
      <c r="L27" s="590"/>
      <c r="M27" s="590"/>
      <c r="N27" s="590"/>
      <c r="O27" s="590"/>
      <c r="P27" s="590"/>
      <c r="Q27" s="590"/>
      <c r="R27" s="590"/>
    </row>
    <row r="28" spans="1:28" s="109" customFormat="1" ht="20.149999999999999" customHeight="1" x14ac:dyDescent="0.2">
      <c r="A28" s="109" t="s">
        <v>346</v>
      </c>
    </row>
    <row r="29" spans="1:28" s="109" customFormat="1" ht="20.149999999999999" customHeight="1" x14ac:dyDescent="0.2">
      <c r="A29" s="109" t="s">
        <v>338</v>
      </c>
    </row>
    <row r="30" spans="1:28" s="109" customFormat="1" ht="20.149999999999999" customHeight="1" x14ac:dyDescent="0.2">
      <c r="A30" s="109" t="s">
        <v>347</v>
      </c>
    </row>
    <row r="31" spans="1:28" s="109" customFormat="1" ht="20.149999999999999" customHeight="1" x14ac:dyDescent="0.2">
      <c r="A31" s="109" t="s">
        <v>348</v>
      </c>
    </row>
    <row r="32" spans="1:28" s="109" customFormat="1" ht="20.149999999999999" customHeight="1" x14ac:dyDescent="0.2">
      <c r="A32" s="109" t="s">
        <v>358</v>
      </c>
    </row>
    <row r="33" spans="1:28" s="109" customFormat="1" ht="25.5" customHeight="1" x14ac:dyDescent="0.2">
      <c r="A33" s="152" t="s">
        <v>73</v>
      </c>
    </row>
    <row r="34" spans="1:28" s="109" customFormat="1" ht="23.25" customHeight="1" x14ac:dyDescent="0.2">
      <c r="A34" s="591" t="s">
        <v>74</v>
      </c>
      <c r="B34" s="592"/>
      <c r="C34" s="594" t="s">
        <v>6</v>
      </c>
      <c r="D34" s="595"/>
      <c r="E34" s="595"/>
      <c r="F34" s="595"/>
      <c r="G34" s="596">
        <f>+交付別添2!G21</f>
        <v>0</v>
      </c>
      <c r="H34" s="596">
        <f>+交付別添3!H34</f>
        <v>0</v>
      </c>
      <c r="I34" s="596">
        <f>+交付別添3!I34</f>
        <v>0</v>
      </c>
      <c r="J34" s="596">
        <f>+交付別添3!J34</f>
        <v>0</v>
      </c>
      <c r="K34" s="596">
        <f>+交付別添3!K34</f>
        <v>0</v>
      </c>
      <c r="L34" s="596">
        <f>+交付別添3!L34</f>
        <v>0</v>
      </c>
      <c r="M34" s="596">
        <f>+交付別添3!M34</f>
        <v>0</v>
      </c>
      <c r="N34" s="596">
        <f>+交付別添3!N34</f>
        <v>0</v>
      </c>
      <c r="O34" s="596">
        <f>+交付別添3!O34</f>
        <v>0</v>
      </c>
      <c r="P34" s="596">
        <f>+交付別添3!P34</f>
        <v>0</v>
      </c>
      <c r="Q34" s="596">
        <f>+交付別添3!Q34</f>
        <v>0</v>
      </c>
      <c r="R34" s="597">
        <f>+交付別添3!R34</f>
        <v>0</v>
      </c>
    </row>
    <row r="35" spans="1:28" s="109" customFormat="1" ht="23.25" customHeight="1" x14ac:dyDescent="0.2">
      <c r="A35" s="591"/>
      <c r="B35" s="593"/>
      <c r="C35" s="598" t="s">
        <v>7</v>
      </c>
      <c r="D35" s="599"/>
      <c r="E35" s="599"/>
      <c r="F35" s="599"/>
      <c r="G35" s="600">
        <f>+交付別添2!G22</f>
        <v>0</v>
      </c>
      <c r="H35" s="600">
        <f>+交付別添3!H35</f>
        <v>0</v>
      </c>
      <c r="I35" s="600">
        <f>+交付別添3!I35</f>
        <v>0</v>
      </c>
      <c r="J35" s="600">
        <f>+交付別添3!J35</f>
        <v>0</v>
      </c>
      <c r="K35" s="600">
        <f>+交付別添3!K35</f>
        <v>0</v>
      </c>
      <c r="L35" s="600">
        <f>+交付別添3!L35</f>
        <v>0</v>
      </c>
      <c r="M35" s="600">
        <f>+交付別添3!M35</f>
        <v>0</v>
      </c>
      <c r="N35" s="600">
        <f>+交付別添3!N35</f>
        <v>0</v>
      </c>
      <c r="O35" s="600">
        <f>+交付別添3!O35</f>
        <v>0</v>
      </c>
      <c r="P35" s="600">
        <f>+交付別添3!P35</f>
        <v>0</v>
      </c>
      <c r="Q35" s="600">
        <f>+交付別添3!Q35</f>
        <v>0</v>
      </c>
      <c r="R35" s="601">
        <f>+交付別添3!R35</f>
        <v>0</v>
      </c>
    </row>
    <row r="36" spans="1:28" s="109" customFormat="1" ht="23.25" customHeight="1" x14ac:dyDescent="0.2">
      <c r="A36" s="566" t="s">
        <v>75</v>
      </c>
      <c r="B36" s="612"/>
      <c r="C36" s="613" t="s">
        <v>6</v>
      </c>
      <c r="D36" s="614"/>
      <c r="E36" s="614"/>
      <c r="F36" s="614"/>
      <c r="G36" s="615">
        <f>+交付別添2!G23</f>
        <v>0</v>
      </c>
      <c r="H36" s="615">
        <f>+交付別添3!H36</f>
        <v>0</v>
      </c>
      <c r="I36" s="615">
        <f>+交付別添3!I36</f>
        <v>0</v>
      </c>
      <c r="J36" s="615">
        <f>+交付別添3!J36</f>
        <v>0</v>
      </c>
      <c r="K36" s="615">
        <f>+交付別添3!K36</f>
        <v>0</v>
      </c>
      <c r="L36" s="615">
        <f>+交付別添3!L36</f>
        <v>0</v>
      </c>
      <c r="M36" s="615">
        <f>+交付別添3!M36</f>
        <v>0</v>
      </c>
      <c r="N36" s="615">
        <f>+交付別添3!N36</f>
        <v>0</v>
      </c>
      <c r="O36" s="615">
        <f>+交付別添3!O36</f>
        <v>0</v>
      </c>
      <c r="P36" s="615">
        <f>+交付別添3!P36</f>
        <v>0</v>
      </c>
      <c r="Q36" s="615">
        <f>+交付別添3!Q36</f>
        <v>0</v>
      </c>
      <c r="R36" s="616">
        <f>+交付別添3!R36</f>
        <v>0</v>
      </c>
    </row>
    <row r="37" spans="1:28" s="109" customFormat="1" ht="23.25" customHeight="1" x14ac:dyDescent="0.2">
      <c r="A37" s="566"/>
      <c r="B37" s="612"/>
      <c r="C37" s="598" t="s">
        <v>7</v>
      </c>
      <c r="D37" s="599"/>
      <c r="E37" s="599"/>
      <c r="F37" s="599"/>
      <c r="G37" s="600">
        <f>+交付別添2!G24</f>
        <v>0</v>
      </c>
      <c r="H37" s="600">
        <f>+交付別添3!H37</f>
        <v>0</v>
      </c>
      <c r="I37" s="600">
        <f>+交付別添3!I37</f>
        <v>0</v>
      </c>
      <c r="J37" s="600">
        <f>+交付別添3!J37</f>
        <v>0</v>
      </c>
      <c r="K37" s="600">
        <f>+交付別添3!K37</f>
        <v>0</v>
      </c>
      <c r="L37" s="600">
        <f>+交付別添3!L37</f>
        <v>0</v>
      </c>
      <c r="M37" s="600">
        <f>+交付別添3!M37</f>
        <v>0</v>
      </c>
      <c r="N37" s="600">
        <f>+交付別添3!N37</f>
        <v>0</v>
      </c>
      <c r="O37" s="600">
        <f>+交付別添3!O37</f>
        <v>0</v>
      </c>
      <c r="P37" s="600">
        <f>+交付別添3!P37</f>
        <v>0</v>
      </c>
      <c r="Q37" s="600">
        <f>+交付別添3!Q37</f>
        <v>0</v>
      </c>
      <c r="R37" s="601">
        <f>+交付別添3!R37</f>
        <v>0</v>
      </c>
    </row>
    <row r="38" spans="1:28" s="109" customFormat="1" ht="23.25" customHeight="1" x14ac:dyDescent="0.2">
      <c r="A38" s="604" t="s">
        <v>94</v>
      </c>
      <c r="B38" s="605"/>
      <c r="C38" s="609" t="s">
        <v>77</v>
      </c>
      <c r="D38" s="610"/>
      <c r="E38" s="610"/>
      <c r="F38" s="610"/>
      <c r="G38" s="572" t="str">
        <f>+交付別添2!G25</f>
        <v>（  級）建築士　　　(  )登録     　号</v>
      </c>
      <c r="H38" s="572">
        <f>+交付別添3!H38</f>
        <v>0</v>
      </c>
      <c r="I38" s="572">
        <f>+交付別添3!I38</f>
        <v>0</v>
      </c>
      <c r="J38" s="572">
        <f>+交付別添3!J38</f>
        <v>0</v>
      </c>
      <c r="K38" s="572">
        <f>+交付別添3!K38</f>
        <v>0</v>
      </c>
      <c r="L38" s="572">
        <f>+交付別添3!L38</f>
        <v>0</v>
      </c>
      <c r="M38" s="572">
        <f>+交付別添3!M38</f>
        <v>0</v>
      </c>
      <c r="N38" s="572">
        <f>+交付別添3!N38</f>
        <v>0</v>
      </c>
      <c r="O38" s="572">
        <f>+交付別添3!O38</f>
        <v>0</v>
      </c>
      <c r="P38" s="572">
        <f>+交付別添3!P38</f>
        <v>0</v>
      </c>
      <c r="Q38" s="572">
        <f>+交付別添3!Q38</f>
        <v>0</v>
      </c>
      <c r="R38" s="611">
        <f>+交付別添3!R38</f>
        <v>0</v>
      </c>
    </row>
    <row r="39" spans="1:28" s="109" customFormat="1" ht="23.25" customHeight="1" x14ac:dyDescent="0.2">
      <c r="A39" s="606"/>
      <c r="B39" s="581"/>
      <c r="C39" s="583" t="s">
        <v>78</v>
      </c>
      <c r="D39" s="584"/>
      <c r="E39" s="584"/>
      <c r="F39" s="584"/>
      <c r="G39" s="585">
        <f>+交付別添2!G26</f>
        <v>0</v>
      </c>
      <c r="H39" s="585">
        <f>+交付別添3!H39</f>
        <v>0</v>
      </c>
      <c r="I39" s="585">
        <f>+交付別添3!I39</f>
        <v>0</v>
      </c>
      <c r="J39" s="585">
        <f>+交付別添3!J39</f>
        <v>0</v>
      </c>
      <c r="K39" s="585">
        <f>+交付別添3!K39</f>
        <v>0</v>
      </c>
      <c r="L39" s="585">
        <f>+交付別添3!L39</f>
        <v>0</v>
      </c>
      <c r="M39" s="585">
        <f>+交付別添3!M39</f>
        <v>0</v>
      </c>
      <c r="N39" s="585">
        <f>+交付別添3!N39</f>
        <v>0</v>
      </c>
      <c r="O39" s="585">
        <f>+交付別添3!O39</f>
        <v>0</v>
      </c>
      <c r="P39" s="585">
        <f>+交付別添3!P39</f>
        <v>0</v>
      </c>
      <c r="Q39" s="585">
        <f>+交付別添3!Q39</f>
        <v>0</v>
      </c>
      <c r="R39" s="586">
        <f>+交付別添3!R39</f>
        <v>0</v>
      </c>
    </row>
    <row r="40" spans="1:28" s="109" customFormat="1" ht="23.25" customHeight="1" x14ac:dyDescent="0.2">
      <c r="A40" s="606"/>
      <c r="B40" s="581"/>
      <c r="C40" s="583" t="s">
        <v>79</v>
      </c>
      <c r="D40" s="584"/>
      <c r="E40" s="584"/>
      <c r="F40" s="584"/>
      <c r="G40" s="585" t="str">
        <f>+交付別添2!G27</f>
        <v>（    ）知事登録　　　　　　号　</v>
      </c>
      <c r="H40" s="585">
        <f>+交付別添3!H40</f>
        <v>0</v>
      </c>
      <c r="I40" s="585">
        <f>+交付別添3!I40</f>
        <v>0</v>
      </c>
      <c r="J40" s="585">
        <f>+交付別添3!J40</f>
        <v>0</v>
      </c>
      <c r="K40" s="585">
        <f>+交付別添3!K40</f>
        <v>0</v>
      </c>
      <c r="L40" s="585">
        <f>+交付別添3!L40</f>
        <v>0</v>
      </c>
      <c r="M40" s="585">
        <f>+交付別添3!M40</f>
        <v>0</v>
      </c>
      <c r="N40" s="585">
        <f>+交付別添3!N40</f>
        <v>0</v>
      </c>
      <c r="O40" s="585">
        <f>+交付別添3!O40</f>
        <v>0</v>
      </c>
      <c r="P40" s="585">
        <f>+交付別添3!P40</f>
        <v>0</v>
      </c>
      <c r="Q40" s="585">
        <f>+交付別添3!Q40</f>
        <v>0</v>
      </c>
      <c r="R40" s="586">
        <f>+交付別添3!R40</f>
        <v>0</v>
      </c>
    </row>
    <row r="41" spans="1:28" s="109" customFormat="1" ht="23.25" customHeight="1" x14ac:dyDescent="0.2">
      <c r="A41" s="606"/>
      <c r="B41" s="581"/>
      <c r="C41" s="583" t="s">
        <v>80</v>
      </c>
      <c r="D41" s="584"/>
      <c r="E41" s="584"/>
      <c r="F41" s="584"/>
      <c r="G41" s="585">
        <f>+交付別添2!G28</f>
        <v>0</v>
      </c>
      <c r="H41" s="585">
        <f>+交付別添3!H41</f>
        <v>0</v>
      </c>
      <c r="I41" s="585">
        <f>+交付別添3!I41</f>
        <v>0</v>
      </c>
      <c r="J41" s="585">
        <f>+交付別添3!J41</f>
        <v>0</v>
      </c>
      <c r="K41" s="585">
        <f>+交付別添3!K41</f>
        <v>0</v>
      </c>
      <c r="L41" s="585">
        <f>+交付別添3!L41</f>
        <v>0</v>
      </c>
      <c r="M41" s="585">
        <f>+交付別添3!M41</f>
        <v>0</v>
      </c>
      <c r="N41" s="585">
        <f>+交付別添3!N41</f>
        <v>0</v>
      </c>
      <c r="O41" s="585">
        <f>+交付別添3!O41</f>
        <v>0</v>
      </c>
      <c r="P41" s="585">
        <f>+交付別添3!P41</f>
        <v>0</v>
      </c>
      <c r="Q41" s="585">
        <f>+交付別添3!Q41</f>
        <v>0</v>
      </c>
      <c r="R41" s="586">
        <f>+交付別添3!R41</f>
        <v>0</v>
      </c>
    </row>
    <row r="42" spans="1:28" s="109" customFormat="1" ht="23.25" customHeight="1" x14ac:dyDescent="0.2">
      <c r="A42" s="606"/>
      <c r="B42" s="581"/>
      <c r="C42" s="602" t="s">
        <v>81</v>
      </c>
      <c r="D42" s="603"/>
      <c r="E42" s="603"/>
      <c r="F42" s="603"/>
      <c r="G42" s="585">
        <f>+交付別添2!G29</f>
        <v>0</v>
      </c>
      <c r="H42" s="585">
        <f>+交付別添3!H42</f>
        <v>0</v>
      </c>
      <c r="I42" s="585">
        <f>+交付別添3!I42</f>
        <v>0</v>
      </c>
      <c r="J42" s="585">
        <f>+交付別添3!J42</f>
        <v>0</v>
      </c>
      <c r="K42" s="585">
        <f>+交付別添3!K42</f>
        <v>0</v>
      </c>
      <c r="L42" s="585">
        <f>+交付別添3!L42</f>
        <v>0</v>
      </c>
      <c r="M42" s="585">
        <f>+交付別添3!M42</f>
        <v>0</v>
      </c>
      <c r="N42" s="585">
        <f>+交付別添3!N42</f>
        <v>0</v>
      </c>
      <c r="O42" s="585">
        <f>+交付別添3!O42</f>
        <v>0</v>
      </c>
      <c r="P42" s="585">
        <f>+交付別添3!P42</f>
        <v>0</v>
      </c>
      <c r="Q42" s="585">
        <f>+交付別添3!Q42</f>
        <v>0</v>
      </c>
      <c r="R42" s="586">
        <f>+交付別添3!R42</f>
        <v>0</v>
      </c>
    </row>
    <row r="43" spans="1:28" s="109" customFormat="1" ht="23.25" customHeight="1" x14ac:dyDescent="0.2">
      <c r="A43" s="607"/>
      <c r="B43" s="608"/>
      <c r="C43" s="617" t="s">
        <v>82</v>
      </c>
      <c r="D43" s="558"/>
      <c r="E43" s="558"/>
      <c r="F43" s="558"/>
      <c r="G43" s="574">
        <f>+交付別添2!G30</f>
        <v>0</v>
      </c>
      <c r="H43" s="574">
        <f>+交付別添3!H43</f>
        <v>0</v>
      </c>
      <c r="I43" s="574">
        <f>+交付別添3!I43</f>
        <v>0</v>
      </c>
      <c r="J43" s="574">
        <f>+交付別添3!J43</f>
        <v>0</v>
      </c>
      <c r="K43" s="574">
        <f>+交付別添3!K43</f>
        <v>0</v>
      </c>
      <c r="L43" s="574">
        <f>+交付別添3!L43</f>
        <v>0</v>
      </c>
      <c r="M43" s="574">
        <f>+交付別添3!M43</f>
        <v>0</v>
      </c>
      <c r="N43" s="574">
        <f>+交付別添3!N43</f>
        <v>0</v>
      </c>
      <c r="O43" s="574">
        <f>+交付別添3!O43</f>
        <v>0</v>
      </c>
      <c r="P43" s="574">
        <f>+交付別添3!P43</f>
        <v>0</v>
      </c>
      <c r="Q43" s="574">
        <f>+交付別添3!Q43</f>
        <v>0</v>
      </c>
      <c r="R43" s="618">
        <f>+交付別添3!R43</f>
        <v>0</v>
      </c>
    </row>
    <row r="44" spans="1:28" s="126" customFormat="1" x14ac:dyDescent="0.2"/>
    <row r="45" spans="1:28" s="126" customFormat="1" x14ac:dyDescent="0.2"/>
    <row r="46" spans="1:28" s="126" customFormat="1" x14ac:dyDescent="0.2"/>
    <row r="47" spans="1:28" s="126" customFormat="1" x14ac:dyDescent="0.2"/>
    <row r="48" spans="1:28" s="126" customFormat="1" x14ac:dyDescent="0.2">
      <c r="U48" s="127"/>
      <c r="V48" s="127"/>
      <c r="W48" s="127"/>
      <c r="X48" s="127"/>
      <c r="Y48" s="127"/>
      <c r="Z48" s="127"/>
      <c r="AA48" s="127"/>
      <c r="AB48" s="127"/>
    </row>
    <row r="49" spans="21:28" s="126" customFormat="1" x14ac:dyDescent="0.2">
      <c r="U49" s="127"/>
      <c r="V49" s="127"/>
      <c r="W49" s="127"/>
      <c r="X49" s="127"/>
      <c r="Y49" s="127"/>
      <c r="Z49" s="127"/>
      <c r="AA49" s="127"/>
      <c r="AB49" s="127"/>
    </row>
    <row r="50" spans="21:28" s="126" customFormat="1" x14ac:dyDescent="0.2">
      <c r="U50" s="127"/>
      <c r="V50" s="127"/>
      <c r="W50" s="127"/>
      <c r="X50" s="127"/>
      <c r="Y50" s="127"/>
      <c r="Z50" s="127"/>
      <c r="AA50" s="127"/>
      <c r="AB50" s="127"/>
    </row>
    <row r="51" spans="21:28" s="126" customFormat="1" x14ac:dyDescent="0.2">
      <c r="U51" s="127"/>
      <c r="V51" s="127"/>
      <c r="W51" s="127"/>
      <c r="X51" s="127"/>
      <c r="Y51" s="127"/>
      <c r="Z51" s="127"/>
      <c r="AA51" s="127"/>
      <c r="AB51" s="127"/>
    </row>
  </sheetData>
  <protectedRanges>
    <protectedRange sqref="C11:R13 G35:R37 L16 P16 A6:D6 A8:P8 G18 D19:R26 R7:R8 E7:P7" name="範囲1"/>
    <protectedRange sqref="C15 E15 H15 K15 N15 E18 N18 P18 C18:C26" name="範囲1_2"/>
    <protectedRange sqref="G34:R34" name="範囲1_1"/>
    <protectedRange sqref="C14 L14 F14 J14 N14" name="範囲1_2_1_1"/>
    <protectedRange sqref="G38:R43" name="範囲1_3"/>
    <protectedRange sqref="G16" name="範囲1_1_1"/>
    <protectedRange sqref="Q8" name="範囲1_4"/>
  </protectedRanges>
  <dataConsolidate link="1"/>
  <mergeCells count="69">
    <mergeCell ref="C42:F42"/>
    <mergeCell ref="G42:R42"/>
    <mergeCell ref="G41:R41"/>
    <mergeCell ref="Q16:Q17"/>
    <mergeCell ref="A38:B43"/>
    <mergeCell ref="C38:F38"/>
    <mergeCell ref="G38:R38"/>
    <mergeCell ref="C39:F39"/>
    <mergeCell ref="G39:R39"/>
    <mergeCell ref="A36:B37"/>
    <mergeCell ref="C36:F36"/>
    <mergeCell ref="G36:R36"/>
    <mergeCell ref="C37:F37"/>
    <mergeCell ref="G37:R37"/>
    <mergeCell ref="C43:F43"/>
    <mergeCell ref="G43:R43"/>
    <mergeCell ref="C40:F40"/>
    <mergeCell ref="G40:R40"/>
    <mergeCell ref="C41:F41"/>
    <mergeCell ref="A18:B18"/>
    <mergeCell ref="G18:M18"/>
    <mergeCell ref="A27:R27"/>
    <mergeCell ref="A34:B35"/>
    <mergeCell ref="C34:F34"/>
    <mergeCell ref="G34:R34"/>
    <mergeCell ref="C35:F35"/>
    <mergeCell ref="G35:R35"/>
    <mergeCell ref="A19:B19"/>
    <mergeCell ref="D19:R19"/>
    <mergeCell ref="A20:B20"/>
    <mergeCell ref="D20:R20"/>
    <mergeCell ref="A21:B21"/>
    <mergeCell ref="D21:R21"/>
    <mergeCell ref="D23:R23"/>
    <mergeCell ref="D24:R24"/>
    <mergeCell ref="A13:B13"/>
    <mergeCell ref="C13:R13"/>
    <mergeCell ref="A14:B14"/>
    <mergeCell ref="A15:B15"/>
    <mergeCell ref="A16:B17"/>
    <mergeCell ref="C16:E17"/>
    <mergeCell ref="F16:F17"/>
    <mergeCell ref="G16:H17"/>
    <mergeCell ref="I16:I17"/>
    <mergeCell ref="J16:J17"/>
    <mergeCell ref="R16:R17"/>
    <mergeCell ref="K16:K17"/>
    <mergeCell ref="L16:L17"/>
    <mergeCell ref="M16:M17"/>
    <mergeCell ref="O16:O17"/>
    <mergeCell ref="P16:P17"/>
    <mergeCell ref="A1:R1"/>
    <mergeCell ref="A2:Q2"/>
    <mergeCell ref="F7:Q7"/>
    <mergeCell ref="M8:Q8"/>
    <mergeCell ref="U2:AB12"/>
    <mergeCell ref="A4:R5"/>
    <mergeCell ref="A6:D6"/>
    <mergeCell ref="A9:R9"/>
    <mergeCell ref="A11:B11"/>
    <mergeCell ref="C11:R11"/>
    <mergeCell ref="A12:B12"/>
    <mergeCell ref="C12:R12"/>
    <mergeCell ref="A22:B22"/>
    <mergeCell ref="D22:R22"/>
    <mergeCell ref="A25:B26"/>
    <mergeCell ref="D25:R25"/>
    <mergeCell ref="D26:R26"/>
    <mergeCell ref="A23:B24"/>
  </mergeCells>
  <phoneticPr fontId="3"/>
  <dataValidations count="8">
    <dataValidation allowBlank="1" showInputMessage="1" showErrorMessage="1" promptTitle="連名の場合" prompt="連名者全員を記入して下さい" sqref="G36:R36 JC36:JN36 SY36:TJ36 ACU36:ADF36 AMQ36:ANB36 AWM36:AWX36 BGI36:BGT36 BQE36:BQP36 CAA36:CAL36 CJW36:CKH36 CTS36:CUD36 DDO36:DDZ36 DNK36:DNV36 DXG36:DXR36 EHC36:EHN36 EQY36:ERJ36 FAU36:FBF36 FKQ36:FLB36 FUM36:FUX36 GEI36:GET36 GOE36:GOP36 GYA36:GYL36 HHW36:HIH36 HRS36:HSD36 IBO36:IBZ36 ILK36:ILV36 IVG36:IVR36 JFC36:JFN36 JOY36:JPJ36 JYU36:JZF36 KIQ36:KJB36 KSM36:KSX36 LCI36:LCT36 LME36:LMP36 LWA36:LWL36 MFW36:MGH36 MPS36:MQD36 MZO36:MZZ36 NJK36:NJV36 NTG36:NTR36 ODC36:ODN36 OMY36:ONJ36 OWU36:OXF36 PGQ36:PHB36 PQM36:PQX36 QAI36:QAT36 QKE36:QKP36 QUA36:QUL36 RDW36:REH36 RNS36:ROD36 RXO36:RXZ36 SHK36:SHV36 SRG36:SRR36 TBC36:TBN36 TKY36:TLJ36 TUU36:TVF36 UEQ36:UFB36 UOM36:UOX36 UYI36:UYT36 VIE36:VIP36 VSA36:VSL36 WBW36:WCH36 WLS36:WMD36 WVO36:WVZ36 G65572:R65572 JC65572:JN65572 SY65572:TJ65572 ACU65572:ADF65572 AMQ65572:ANB65572 AWM65572:AWX65572 BGI65572:BGT65572 BQE65572:BQP65572 CAA65572:CAL65572 CJW65572:CKH65572 CTS65572:CUD65572 DDO65572:DDZ65572 DNK65572:DNV65572 DXG65572:DXR65572 EHC65572:EHN65572 EQY65572:ERJ65572 FAU65572:FBF65572 FKQ65572:FLB65572 FUM65572:FUX65572 GEI65572:GET65572 GOE65572:GOP65572 GYA65572:GYL65572 HHW65572:HIH65572 HRS65572:HSD65572 IBO65572:IBZ65572 ILK65572:ILV65572 IVG65572:IVR65572 JFC65572:JFN65572 JOY65572:JPJ65572 JYU65572:JZF65572 KIQ65572:KJB65572 KSM65572:KSX65572 LCI65572:LCT65572 LME65572:LMP65572 LWA65572:LWL65572 MFW65572:MGH65572 MPS65572:MQD65572 MZO65572:MZZ65572 NJK65572:NJV65572 NTG65572:NTR65572 ODC65572:ODN65572 OMY65572:ONJ65572 OWU65572:OXF65572 PGQ65572:PHB65572 PQM65572:PQX65572 QAI65572:QAT65572 QKE65572:QKP65572 QUA65572:QUL65572 RDW65572:REH65572 RNS65572:ROD65572 RXO65572:RXZ65572 SHK65572:SHV65572 SRG65572:SRR65572 TBC65572:TBN65572 TKY65572:TLJ65572 TUU65572:TVF65572 UEQ65572:UFB65572 UOM65572:UOX65572 UYI65572:UYT65572 VIE65572:VIP65572 VSA65572:VSL65572 WBW65572:WCH65572 WLS65572:WMD65572 WVO65572:WVZ65572 G131108:R131108 JC131108:JN131108 SY131108:TJ131108 ACU131108:ADF131108 AMQ131108:ANB131108 AWM131108:AWX131108 BGI131108:BGT131108 BQE131108:BQP131108 CAA131108:CAL131108 CJW131108:CKH131108 CTS131108:CUD131108 DDO131108:DDZ131108 DNK131108:DNV131108 DXG131108:DXR131108 EHC131108:EHN131108 EQY131108:ERJ131108 FAU131108:FBF131108 FKQ131108:FLB131108 FUM131108:FUX131108 GEI131108:GET131108 GOE131108:GOP131108 GYA131108:GYL131108 HHW131108:HIH131108 HRS131108:HSD131108 IBO131108:IBZ131108 ILK131108:ILV131108 IVG131108:IVR131108 JFC131108:JFN131108 JOY131108:JPJ131108 JYU131108:JZF131108 KIQ131108:KJB131108 KSM131108:KSX131108 LCI131108:LCT131108 LME131108:LMP131108 LWA131108:LWL131108 MFW131108:MGH131108 MPS131108:MQD131108 MZO131108:MZZ131108 NJK131108:NJV131108 NTG131108:NTR131108 ODC131108:ODN131108 OMY131108:ONJ131108 OWU131108:OXF131108 PGQ131108:PHB131108 PQM131108:PQX131108 QAI131108:QAT131108 QKE131108:QKP131108 QUA131108:QUL131108 RDW131108:REH131108 RNS131108:ROD131108 RXO131108:RXZ131108 SHK131108:SHV131108 SRG131108:SRR131108 TBC131108:TBN131108 TKY131108:TLJ131108 TUU131108:TVF131108 UEQ131108:UFB131108 UOM131108:UOX131108 UYI131108:UYT131108 VIE131108:VIP131108 VSA131108:VSL131108 WBW131108:WCH131108 WLS131108:WMD131108 WVO131108:WVZ131108 G196644:R196644 JC196644:JN196644 SY196644:TJ196644 ACU196644:ADF196644 AMQ196644:ANB196644 AWM196644:AWX196644 BGI196644:BGT196644 BQE196644:BQP196644 CAA196644:CAL196644 CJW196644:CKH196644 CTS196644:CUD196644 DDO196644:DDZ196644 DNK196644:DNV196644 DXG196644:DXR196644 EHC196644:EHN196644 EQY196644:ERJ196644 FAU196644:FBF196644 FKQ196644:FLB196644 FUM196644:FUX196644 GEI196644:GET196644 GOE196644:GOP196644 GYA196644:GYL196644 HHW196644:HIH196644 HRS196644:HSD196644 IBO196644:IBZ196644 ILK196644:ILV196644 IVG196644:IVR196644 JFC196644:JFN196644 JOY196644:JPJ196644 JYU196644:JZF196644 KIQ196644:KJB196644 KSM196644:KSX196644 LCI196644:LCT196644 LME196644:LMP196644 LWA196644:LWL196644 MFW196644:MGH196644 MPS196644:MQD196644 MZO196644:MZZ196644 NJK196644:NJV196644 NTG196644:NTR196644 ODC196644:ODN196644 OMY196644:ONJ196644 OWU196644:OXF196644 PGQ196644:PHB196644 PQM196644:PQX196644 QAI196644:QAT196644 QKE196644:QKP196644 QUA196644:QUL196644 RDW196644:REH196644 RNS196644:ROD196644 RXO196644:RXZ196644 SHK196644:SHV196644 SRG196644:SRR196644 TBC196644:TBN196644 TKY196644:TLJ196644 TUU196644:TVF196644 UEQ196644:UFB196644 UOM196644:UOX196644 UYI196644:UYT196644 VIE196644:VIP196644 VSA196644:VSL196644 WBW196644:WCH196644 WLS196644:WMD196644 WVO196644:WVZ196644 G262180:R262180 JC262180:JN262180 SY262180:TJ262180 ACU262180:ADF262180 AMQ262180:ANB262180 AWM262180:AWX262180 BGI262180:BGT262180 BQE262180:BQP262180 CAA262180:CAL262180 CJW262180:CKH262180 CTS262180:CUD262180 DDO262180:DDZ262180 DNK262180:DNV262180 DXG262180:DXR262180 EHC262180:EHN262180 EQY262180:ERJ262180 FAU262180:FBF262180 FKQ262180:FLB262180 FUM262180:FUX262180 GEI262180:GET262180 GOE262180:GOP262180 GYA262180:GYL262180 HHW262180:HIH262180 HRS262180:HSD262180 IBO262180:IBZ262180 ILK262180:ILV262180 IVG262180:IVR262180 JFC262180:JFN262180 JOY262180:JPJ262180 JYU262180:JZF262180 KIQ262180:KJB262180 KSM262180:KSX262180 LCI262180:LCT262180 LME262180:LMP262180 LWA262180:LWL262180 MFW262180:MGH262180 MPS262180:MQD262180 MZO262180:MZZ262180 NJK262180:NJV262180 NTG262180:NTR262180 ODC262180:ODN262180 OMY262180:ONJ262180 OWU262180:OXF262180 PGQ262180:PHB262180 PQM262180:PQX262180 QAI262180:QAT262180 QKE262180:QKP262180 QUA262180:QUL262180 RDW262180:REH262180 RNS262180:ROD262180 RXO262180:RXZ262180 SHK262180:SHV262180 SRG262180:SRR262180 TBC262180:TBN262180 TKY262180:TLJ262180 TUU262180:TVF262180 UEQ262180:UFB262180 UOM262180:UOX262180 UYI262180:UYT262180 VIE262180:VIP262180 VSA262180:VSL262180 WBW262180:WCH262180 WLS262180:WMD262180 WVO262180:WVZ262180 G327716:R327716 JC327716:JN327716 SY327716:TJ327716 ACU327716:ADF327716 AMQ327716:ANB327716 AWM327716:AWX327716 BGI327716:BGT327716 BQE327716:BQP327716 CAA327716:CAL327716 CJW327716:CKH327716 CTS327716:CUD327716 DDO327716:DDZ327716 DNK327716:DNV327716 DXG327716:DXR327716 EHC327716:EHN327716 EQY327716:ERJ327716 FAU327716:FBF327716 FKQ327716:FLB327716 FUM327716:FUX327716 GEI327716:GET327716 GOE327716:GOP327716 GYA327716:GYL327716 HHW327716:HIH327716 HRS327716:HSD327716 IBO327716:IBZ327716 ILK327716:ILV327716 IVG327716:IVR327716 JFC327716:JFN327716 JOY327716:JPJ327716 JYU327716:JZF327716 KIQ327716:KJB327716 KSM327716:KSX327716 LCI327716:LCT327716 LME327716:LMP327716 LWA327716:LWL327716 MFW327716:MGH327716 MPS327716:MQD327716 MZO327716:MZZ327716 NJK327716:NJV327716 NTG327716:NTR327716 ODC327716:ODN327716 OMY327716:ONJ327716 OWU327716:OXF327716 PGQ327716:PHB327716 PQM327716:PQX327716 QAI327716:QAT327716 QKE327716:QKP327716 QUA327716:QUL327716 RDW327716:REH327716 RNS327716:ROD327716 RXO327716:RXZ327716 SHK327716:SHV327716 SRG327716:SRR327716 TBC327716:TBN327716 TKY327716:TLJ327716 TUU327716:TVF327716 UEQ327716:UFB327716 UOM327716:UOX327716 UYI327716:UYT327716 VIE327716:VIP327716 VSA327716:VSL327716 WBW327716:WCH327716 WLS327716:WMD327716 WVO327716:WVZ327716 G393252:R393252 JC393252:JN393252 SY393252:TJ393252 ACU393252:ADF393252 AMQ393252:ANB393252 AWM393252:AWX393252 BGI393252:BGT393252 BQE393252:BQP393252 CAA393252:CAL393252 CJW393252:CKH393252 CTS393252:CUD393252 DDO393252:DDZ393252 DNK393252:DNV393252 DXG393252:DXR393252 EHC393252:EHN393252 EQY393252:ERJ393252 FAU393252:FBF393252 FKQ393252:FLB393252 FUM393252:FUX393252 GEI393252:GET393252 GOE393252:GOP393252 GYA393252:GYL393252 HHW393252:HIH393252 HRS393252:HSD393252 IBO393252:IBZ393252 ILK393252:ILV393252 IVG393252:IVR393252 JFC393252:JFN393252 JOY393252:JPJ393252 JYU393252:JZF393252 KIQ393252:KJB393252 KSM393252:KSX393252 LCI393252:LCT393252 LME393252:LMP393252 LWA393252:LWL393252 MFW393252:MGH393252 MPS393252:MQD393252 MZO393252:MZZ393252 NJK393252:NJV393252 NTG393252:NTR393252 ODC393252:ODN393252 OMY393252:ONJ393252 OWU393252:OXF393252 PGQ393252:PHB393252 PQM393252:PQX393252 QAI393252:QAT393252 QKE393252:QKP393252 QUA393252:QUL393252 RDW393252:REH393252 RNS393252:ROD393252 RXO393252:RXZ393252 SHK393252:SHV393252 SRG393252:SRR393252 TBC393252:TBN393252 TKY393252:TLJ393252 TUU393252:TVF393252 UEQ393252:UFB393252 UOM393252:UOX393252 UYI393252:UYT393252 VIE393252:VIP393252 VSA393252:VSL393252 WBW393252:WCH393252 WLS393252:WMD393252 WVO393252:WVZ393252 G458788:R458788 JC458788:JN458788 SY458788:TJ458788 ACU458788:ADF458788 AMQ458788:ANB458788 AWM458788:AWX458788 BGI458788:BGT458788 BQE458788:BQP458788 CAA458788:CAL458788 CJW458788:CKH458788 CTS458788:CUD458788 DDO458788:DDZ458788 DNK458788:DNV458788 DXG458788:DXR458788 EHC458788:EHN458788 EQY458788:ERJ458788 FAU458788:FBF458788 FKQ458788:FLB458788 FUM458788:FUX458788 GEI458788:GET458788 GOE458788:GOP458788 GYA458788:GYL458788 HHW458788:HIH458788 HRS458788:HSD458788 IBO458788:IBZ458788 ILK458788:ILV458788 IVG458788:IVR458788 JFC458788:JFN458788 JOY458788:JPJ458788 JYU458788:JZF458788 KIQ458788:KJB458788 KSM458788:KSX458788 LCI458788:LCT458788 LME458788:LMP458788 LWA458788:LWL458788 MFW458788:MGH458788 MPS458788:MQD458788 MZO458788:MZZ458788 NJK458788:NJV458788 NTG458788:NTR458788 ODC458788:ODN458788 OMY458788:ONJ458788 OWU458788:OXF458788 PGQ458788:PHB458788 PQM458788:PQX458788 QAI458788:QAT458788 QKE458788:QKP458788 QUA458788:QUL458788 RDW458788:REH458788 RNS458788:ROD458788 RXO458788:RXZ458788 SHK458788:SHV458788 SRG458788:SRR458788 TBC458788:TBN458788 TKY458788:TLJ458788 TUU458788:TVF458788 UEQ458788:UFB458788 UOM458788:UOX458788 UYI458788:UYT458788 VIE458788:VIP458788 VSA458788:VSL458788 WBW458788:WCH458788 WLS458788:WMD458788 WVO458788:WVZ458788 G524324:R524324 JC524324:JN524324 SY524324:TJ524324 ACU524324:ADF524324 AMQ524324:ANB524324 AWM524324:AWX524324 BGI524324:BGT524324 BQE524324:BQP524324 CAA524324:CAL524324 CJW524324:CKH524324 CTS524324:CUD524324 DDO524324:DDZ524324 DNK524324:DNV524324 DXG524324:DXR524324 EHC524324:EHN524324 EQY524324:ERJ524324 FAU524324:FBF524324 FKQ524324:FLB524324 FUM524324:FUX524324 GEI524324:GET524324 GOE524324:GOP524324 GYA524324:GYL524324 HHW524324:HIH524324 HRS524324:HSD524324 IBO524324:IBZ524324 ILK524324:ILV524324 IVG524324:IVR524324 JFC524324:JFN524324 JOY524324:JPJ524324 JYU524324:JZF524324 KIQ524324:KJB524324 KSM524324:KSX524324 LCI524324:LCT524324 LME524324:LMP524324 LWA524324:LWL524324 MFW524324:MGH524324 MPS524324:MQD524324 MZO524324:MZZ524324 NJK524324:NJV524324 NTG524324:NTR524324 ODC524324:ODN524324 OMY524324:ONJ524324 OWU524324:OXF524324 PGQ524324:PHB524324 PQM524324:PQX524324 QAI524324:QAT524324 QKE524324:QKP524324 QUA524324:QUL524324 RDW524324:REH524324 RNS524324:ROD524324 RXO524324:RXZ524324 SHK524324:SHV524324 SRG524324:SRR524324 TBC524324:TBN524324 TKY524324:TLJ524324 TUU524324:TVF524324 UEQ524324:UFB524324 UOM524324:UOX524324 UYI524324:UYT524324 VIE524324:VIP524324 VSA524324:VSL524324 WBW524324:WCH524324 WLS524324:WMD524324 WVO524324:WVZ524324 G589860:R589860 JC589860:JN589860 SY589860:TJ589860 ACU589860:ADF589860 AMQ589860:ANB589860 AWM589860:AWX589860 BGI589860:BGT589860 BQE589860:BQP589860 CAA589860:CAL589860 CJW589860:CKH589860 CTS589860:CUD589860 DDO589860:DDZ589860 DNK589860:DNV589860 DXG589860:DXR589860 EHC589860:EHN589860 EQY589860:ERJ589860 FAU589860:FBF589860 FKQ589860:FLB589860 FUM589860:FUX589860 GEI589860:GET589860 GOE589860:GOP589860 GYA589860:GYL589860 HHW589860:HIH589860 HRS589860:HSD589860 IBO589860:IBZ589860 ILK589860:ILV589860 IVG589860:IVR589860 JFC589860:JFN589860 JOY589860:JPJ589860 JYU589860:JZF589860 KIQ589860:KJB589860 KSM589860:KSX589860 LCI589860:LCT589860 LME589860:LMP589860 LWA589860:LWL589860 MFW589860:MGH589860 MPS589860:MQD589860 MZO589860:MZZ589860 NJK589860:NJV589860 NTG589860:NTR589860 ODC589860:ODN589860 OMY589860:ONJ589860 OWU589860:OXF589860 PGQ589860:PHB589860 PQM589860:PQX589860 QAI589860:QAT589860 QKE589860:QKP589860 QUA589860:QUL589860 RDW589860:REH589860 RNS589860:ROD589860 RXO589860:RXZ589860 SHK589860:SHV589860 SRG589860:SRR589860 TBC589860:TBN589860 TKY589860:TLJ589860 TUU589860:TVF589860 UEQ589860:UFB589860 UOM589860:UOX589860 UYI589860:UYT589860 VIE589860:VIP589860 VSA589860:VSL589860 WBW589860:WCH589860 WLS589860:WMD589860 WVO589860:WVZ589860 G655396:R655396 JC655396:JN655396 SY655396:TJ655396 ACU655396:ADF655396 AMQ655396:ANB655396 AWM655396:AWX655396 BGI655396:BGT655396 BQE655396:BQP655396 CAA655396:CAL655396 CJW655396:CKH655396 CTS655396:CUD655396 DDO655396:DDZ655396 DNK655396:DNV655396 DXG655396:DXR655396 EHC655396:EHN655396 EQY655396:ERJ655396 FAU655396:FBF655396 FKQ655396:FLB655396 FUM655396:FUX655396 GEI655396:GET655396 GOE655396:GOP655396 GYA655396:GYL655396 HHW655396:HIH655396 HRS655396:HSD655396 IBO655396:IBZ655396 ILK655396:ILV655396 IVG655396:IVR655396 JFC655396:JFN655396 JOY655396:JPJ655396 JYU655396:JZF655396 KIQ655396:KJB655396 KSM655396:KSX655396 LCI655396:LCT655396 LME655396:LMP655396 LWA655396:LWL655396 MFW655396:MGH655396 MPS655396:MQD655396 MZO655396:MZZ655396 NJK655396:NJV655396 NTG655396:NTR655396 ODC655396:ODN655396 OMY655396:ONJ655396 OWU655396:OXF655396 PGQ655396:PHB655396 PQM655396:PQX655396 QAI655396:QAT655396 QKE655396:QKP655396 QUA655396:QUL655396 RDW655396:REH655396 RNS655396:ROD655396 RXO655396:RXZ655396 SHK655396:SHV655396 SRG655396:SRR655396 TBC655396:TBN655396 TKY655396:TLJ655396 TUU655396:TVF655396 UEQ655396:UFB655396 UOM655396:UOX655396 UYI655396:UYT655396 VIE655396:VIP655396 VSA655396:VSL655396 WBW655396:WCH655396 WLS655396:WMD655396 WVO655396:WVZ655396 G720932:R720932 JC720932:JN720932 SY720932:TJ720932 ACU720932:ADF720932 AMQ720932:ANB720932 AWM720932:AWX720932 BGI720932:BGT720932 BQE720932:BQP720932 CAA720932:CAL720932 CJW720932:CKH720932 CTS720932:CUD720932 DDO720932:DDZ720932 DNK720932:DNV720932 DXG720932:DXR720932 EHC720932:EHN720932 EQY720932:ERJ720932 FAU720932:FBF720932 FKQ720932:FLB720932 FUM720932:FUX720932 GEI720932:GET720932 GOE720932:GOP720932 GYA720932:GYL720932 HHW720932:HIH720932 HRS720932:HSD720932 IBO720932:IBZ720932 ILK720932:ILV720932 IVG720932:IVR720932 JFC720932:JFN720932 JOY720932:JPJ720932 JYU720932:JZF720932 KIQ720932:KJB720932 KSM720932:KSX720932 LCI720932:LCT720932 LME720932:LMP720932 LWA720932:LWL720932 MFW720932:MGH720932 MPS720932:MQD720932 MZO720932:MZZ720932 NJK720932:NJV720932 NTG720932:NTR720932 ODC720932:ODN720932 OMY720932:ONJ720932 OWU720932:OXF720932 PGQ720932:PHB720932 PQM720932:PQX720932 QAI720932:QAT720932 QKE720932:QKP720932 QUA720932:QUL720932 RDW720932:REH720932 RNS720932:ROD720932 RXO720932:RXZ720932 SHK720932:SHV720932 SRG720932:SRR720932 TBC720932:TBN720932 TKY720932:TLJ720932 TUU720932:TVF720932 UEQ720932:UFB720932 UOM720932:UOX720932 UYI720932:UYT720932 VIE720932:VIP720932 VSA720932:VSL720932 WBW720932:WCH720932 WLS720932:WMD720932 WVO720932:WVZ720932 G786468:R786468 JC786468:JN786468 SY786468:TJ786468 ACU786468:ADF786468 AMQ786468:ANB786468 AWM786468:AWX786468 BGI786468:BGT786468 BQE786468:BQP786468 CAA786468:CAL786468 CJW786468:CKH786468 CTS786468:CUD786468 DDO786468:DDZ786468 DNK786468:DNV786468 DXG786468:DXR786468 EHC786468:EHN786468 EQY786468:ERJ786468 FAU786468:FBF786468 FKQ786468:FLB786468 FUM786468:FUX786468 GEI786468:GET786468 GOE786468:GOP786468 GYA786468:GYL786468 HHW786468:HIH786468 HRS786468:HSD786468 IBO786468:IBZ786468 ILK786468:ILV786468 IVG786468:IVR786468 JFC786468:JFN786468 JOY786468:JPJ786468 JYU786468:JZF786468 KIQ786468:KJB786468 KSM786468:KSX786468 LCI786468:LCT786468 LME786468:LMP786468 LWA786468:LWL786468 MFW786468:MGH786468 MPS786468:MQD786468 MZO786468:MZZ786468 NJK786468:NJV786468 NTG786468:NTR786468 ODC786468:ODN786468 OMY786468:ONJ786468 OWU786468:OXF786468 PGQ786468:PHB786468 PQM786468:PQX786468 QAI786468:QAT786468 QKE786468:QKP786468 QUA786468:QUL786468 RDW786468:REH786468 RNS786468:ROD786468 RXO786468:RXZ786468 SHK786468:SHV786468 SRG786468:SRR786468 TBC786468:TBN786468 TKY786468:TLJ786468 TUU786468:TVF786468 UEQ786468:UFB786468 UOM786468:UOX786468 UYI786468:UYT786468 VIE786468:VIP786468 VSA786468:VSL786468 WBW786468:WCH786468 WLS786468:WMD786468 WVO786468:WVZ786468 G852004:R852004 JC852004:JN852004 SY852004:TJ852004 ACU852004:ADF852004 AMQ852004:ANB852004 AWM852004:AWX852004 BGI852004:BGT852004 BQE852004:BQP852004 CAA852004:CAL852004 CJW852004:CKH852004 CTS852004:CUD852004 DDO852004:DDZ852004 DNK852004:DNV852004 DXG852004:DXR852004 EHC852004:EHN852004 EQY852004:ERJ852004 FAU852004:FBF852004 FKQ852004:FLB852004 FUM852004:FUX852004 GEI852004:GET852004 GOE852004:GOP852004 GYA852004:GYL852004 HHW852004:HIH852004 HRS852004:HSD852004 IBO852004:IBZ852004 ILK852004:ILV852004 IVG852004:IVR852004 JFC852004:JFN852004 JOY852004:JPJ852004 JYU852004:JZF852004 KIQ852004:KJB852004 KSM852004:KSX852004 LCI852004:LCT852004 LME852004:LMP852004 LWA852004:LWL852004 MFW852004:MGH852004 MPS852004:MQD852004 MZO852004:MZZ852004 NJK852004:NJV852004 NTG852004:NTR852004 ODC852004:ODN852004 OMY852004:ONJ852004 OWU852004:OXF852004 PGQ852004:PHB852004 PQM852004:PQX852004 QAI852004:QAT852004 QKE852004:QKP852004 QUA852004:QUL852004 RDW852004:REH852004 RNS852004:ROD852004 RXO852004:RXZ852004 SHK852004:SHV852004 SRG852004:SRR852004 TBC852004:TBN852004 TKY852004:TLJ852004 TUU852004:TVF852004 UEQ852004:UFB852004 UOM852004:UOX852004 UYI852004:UYT852004 VIE852004:VIP852004 VSA852004:VSL852004 WBW852004:WCH852004 WLS852004:WMD852004 WVO852004:WVZ852004 G917540:R917540 JC917540:JN917540 SY917540:TJ917540 ACU917540:ADF917540 AMQ917540:ANB917540 AWM917540:AWX917540 BGI917540:BGT917540 BQE917540:BQP917540 CAA917540:CAL917540 CJW917540:CKH917540 CTS917540:CUD917540 DDO917540:DDZ917540 DNK917540:DNV917540 DXG917540:DXR917540 EHC917540:EHN917540 EQY917540:ERJ917540 FAU917540:FBF917540 FKQ917540:FLB917540 FUM917540:FUX917540 GEI917540:GET917540 GOE917540:GOP917540 GYA917540:GYL917540 HHW917540:HIH917540 HRS917540:HSD917540 IBO917540:IBZ917540 ILK917540:ILV917540 IVG917540:IVR917540 JFC917540:JFN917540 JOY917540:JPJ917540 JYU917540:JZF917540 KIQ917540:KJB917540 KSM917540:KSX917540 LCI917540:LCT917540 LME917540:LMP917540 LWA917540:LWL917540 MFW917540:MGH917540 MPS917540:MQD917540 MZO917540:MZZ917540 NJK917540:NJV917540 NTG917540:NTR917540 ODC917540:ODN917540 OMY917540:ONJ917540 OWU917540:OXF917540 PGQ917540:PHB917540 PQM917540:PQX917540 QAI917540:QAT917540 QKE917540:QKP917540 QUA917540:QUL917540 RDW917540:REH917540 RNS917540:ROD917540 RXO917540:RXZ917540 SHK917540:SHV917540 SRG917540:SRR917540 TBC917540:TBN917540 TKY917540:TLJ917540 TUU917540:TVF917540 UEQ917540:UFB917540 UOM917540:UOX917540 UYI917540:UYT917540 VIE917540:VIP917540 VSA917540:VSL917540 WBW917540:WCH917540 WLS917540:WMD917540 WVO917540:WVZ917540 G983076:R983076 JC983076:JN983076 SY983076:TJ983076 ACU983076:ADF983076 AMQ983076:ANB983076 AWM983076:AWX983076 BGI983076:BGT983076 BQE983076:BQP983076 CAA983076:CAL983076 CJW983076:CKH983076 CTS983076:CUD983076 DDO983076:DDZ983076 DNK983076:DNV983076 DXG983076:DXR983076 EHC983076:EHN983076 EQY983076:ERJ983076 FAU983076:FBF983076 FKQ983076:FLB983076 FUM983076:FUX983076 GEI983076:GET983076 GOE983076:GOP983076 GYA983076:GYL983076 HHW983076:HIH983076 HRS983076:HSD983076 IBO983076:IBZ983076 ILK983076:ILV983076 IVG983076:IVR983076 JFC983076:JFN983076 JOY983076:JPJ983076 JYU983076:JZF983076 KIQ983076:KJB983076 KSM983076:KSX983076 LCI983076:LCT983076 LME983076:LMP983076 LWA983076:LWL983076 MFW983076:MGH983076 MPS983076:MQD983076 MZO983076:MZZ983076 NJK983076:NJV983076 NTG983076:NTR983076 ODC983076:ODN983076 OMY983076:ONJ983076 OWU983076:OXF983076 PGQ983076:PHB983076 PQM983076:PQX983076 QAI983076:QAT983076 QKE983076:QKP983076 QUA983076:QUL983076 RDW983076:REH983076 RNS983076:ROD983076 RXO983076:RXZ983076 SHK983076:SHV983076 SRG983076:SRR983076 TBC983076:TBN983076 TKY983076:TLJ983076 TUU983076:TVF983076 UEQ983076:UFB983076 UOM983076:UOX983076 UYI983076:UYT983076 VIE983076:VIP983076 VSA983076:VSL983076 WBW983076:WCH983076 WLS983076:WMD983076 WVO983076:WVZ983076" xr:uid="{00000000-0002-0000-0A00-000000000000}"/>
    <dataValidation allowBlank="1" showInputMessage="1" showErrorMessage="1" promptTitle="都道府県" prompt="都道府県から記入して下さい" sqref="G35:R35 JC35:JN35 SY35:TJ35 ACU35:ADF35 AMQ35:ANB35 AWM35:AWX35 BGI35:BGT35 BQE35:BQP35 CAA35:CAL35 CJW35:CKH35 CTS35:CUD35 DDO35:DDZ35 DNK35:DNV35 DXG35:DXR35 EHC35:EHN35 EQY35:ERJ35 FAU35:FBF35 FKQ35:FLB35 FUM35:FUX35 GEI35:GET35 GOE35:GOP35 GYA35:GYL35 HHW35:HIH35 HRS35:HSD35 IBO35:IBZ35 ILK35:ILV35 IVG35:IVR35 JFC35:JFN35 JOY35:JPJ35 JYU35:JZF35 KIQ35:KJB35 KSM35:KSX35 LCI35:LCT35 LME35:LMP35 LWA35:LWL35 MFW35:MGH35 MPS35:MQD35 MZO35:MZZ35 NJK35:NJV35 NTG35:NTR35 ODC35:ODN35 OMY35:ONJ35 OWU35:OXF35 PGQ35:PHB35 PQM35:PQX35 QAI35:QAT35 QKE35:QKP35 QUA35:QUL35 RDW35:REH35 RNS35:ROD35 RXO35:RXZ35 SHK35:SHV35 SRG35:SRR35 TBC35:TBN35 TKY35:TLJ35 TUU35:TVF35 UEQ35:UFB35 UOM35:UOX35 UYI35:UYT35 VIE35:VIP35 VSA35:VSL35 WBW35:WCH35 WLS35:WMD35 WVO35:WVZ35 G65571:R65571 JC65571:JN65571 SY65571:TJ65571 ACU65571:ADF65571 AMQ65571:ANB65571 AWM65571:AWX65571 BGI65571:BGT65571 BQE65571:BQP65571 CAA65571:CAL65571 CJW65571:CKH65571 CTS65571:CUD65571 DDO65571:DDZ65571 DNK65571:DNV65571 DXG65571:DXR65571 EHC65571:EHN65571 EQY65571:ERJ65571 FAU65571:FBF65571 FKQ65571:FLB65571 FUM65571:FUX65571 GEI65571:GET65571 GOE65571:GOP65571 GYA65571:GYL65571 HHW65571:HIH65571 HRS65571:HSD65571 IBO65571:IBZ65571 ILK65571:ILV65571 IVG65571:IVR65571 JFC65571:JFN65571 JOY65571:JPJ65571 JYU65571:JZF65571 KIQ65571:KJB65571 KSM65571:KSX65571 LCI65571:LCT65571 LME65571:LMP65571 LWA65571:LWL65571 MFW65571:MGH65571 MPS65571:MQD65571 MZO65571:MZZ65571 NJK65571:NJV65571 NTG65571:NTR65571 ODC65571:ODN65571 OMY65571:ONJ65571 OWU65571:OXF65571 PGQ65571:PHB65571 PQM65571:PQX65571 QAI65571:QAT65571 QKE65571:QKP65571 QUA65571:QUL65571 RDW65571:REH65571 RNS65571:ROD65571 RXO65571:RXZ65571 SHK65571:SHV65571 SRG65571:SRR65571 TBC65571:TBN65571 TKY65571:TLJ65571 TUU65571:TVF65571 UEQ65571:UFB65571 UOM65571:UOX65571 UYI65571:UYT65571 VIE65571:VIP65571 VSA65571:VSL65571 WBW65571:WCH65571 WLS65571:WMD65571 WVO65571:WVZ65571 G131107:R131107 JC131107:JN131107 SY131107:TJ131107 ACU131107:ADF131107 AMQ131107:ANB131107 AWM131107:AWX131107 BGI131107:BGT131107 BQE131107:BQP131107 CAA131107:CAL131107 CJW131107:CKH131107 CTS131107:CUD131107 DDO131107:DDZ131107 DNK131107:DNV131107 DXG131107:DXR131107 EHC131107:EHN131107 EQY131107:ERJ131107 FAU131107:FBF131107 FKQ131107:FLB131107 FUM131107:FUX131107 GEI131107:GET131107 GOE131107:GOP131107 GYA131107:GYL131107 HHW131107:HIH131107 HRS131107:HSD131107 IBO131107:IBZ131107 ILK131107:ILV131107 IVG131107:IVR131107 JFC131107:JFN131107 JOY131107:JPJ131107 JYU131107:JZF131107 KIQ131107:KJB131107 KSM131107:KSX131107 LCI131107:LCT131107 LME131107:LMP131107 LWA131107:LWL131107 MFW131107:MGH131107 MPS131107:MQD131107 MZO131107:MZZ131107 NJK131107:NJV131107 NTG131107:NTR131107 ODC131107:ODN131107 OMY131107:ONJ131107 OWU131107:OXF131107 PGQ131107:PHB131107 PQM131107:PQX131107 QAI131107:QAT131107 QKE131107:QKP131107 QUA131107:QUL131107 RDW131107:REH131107 RNS131107:ROD131107 RXO131107:RXZ131107 SHK131107:SHV131107 SRG131107:SRR131107 TBC131107:TBN131107 TKY131107:TLJ131107 TUU131107:TVF131107 UEQ131107:UFB131107 UOM131107:UOX131107 UYI131107:UYT131107 VIE131107:VIP131107 VSA131107:VSL131107 WBW131107:WCH131107 WLS131107:WMD131107 WVO131107:WVZ131107 G196643:R196643 JC196643:JN196643 SY196643:TJ196643 ACU196643:ADF196643 AMQ196643:ANB196643 AWM196643:AWX196643 BGI196643:BGT196643 BQE196643:BQP196643 CAA196643:CAL196643 CJW196643:CKH196643 CTS196643:CUD196643 DDO196643:DDZ196643 DNK196643:DNV196643 DXG196643:DXR196643 EHC196643:EHN196643 EQY196643:ERJ196643 FAU196643:FBF196643 FKQ196643:FLB196643 FUM196643:FUX196643 GEI196643:GET196643 GOE196643:GOP196643 GYA196643:GYL196643 HHW196643:HIH196643 HRS196643:HSD196643 IBO196643:IBZ196643 ILK196643:ILV196643 IVG196643:IVR196643 JFC196643:JFN196643 JOY196643:JPJ196643 JYU196643:JZF196643 KIQ196643:KJB196643 KSM196643:KSX196643 LCI196643:LCT196643 LME196643:LMP196643 LWA196643:LWL196643 MFW196643:MGH196643 MPS196643:MQD196643 MZO196643:MZZ196643 NJK196643:NJV196643 NTG196643:NTR196643 ODC196643:ODN196643 OMY196643:ONJ196643 OWU196643:OXF196643 PGQ196643:PHB196643 PQM196643:PQX196643 QAI196643:QAT196643 QKE196643:QKP196643 QUA196643:QUL196643 RDW196643:REH196643 RNS196643:ROD196643 RXO196643:RXZ196643 SHK196643:SHV196643 SRG196643:SRR196643 TBC196643:TBN196643 TKY196643:TLJ196643 TUU196643:TVF196643 UEQ196643:UFB196643 UOM196643:UOX196643 UYI196643:UYT196643 VIE196643:VIP196643 VSA196643:VSL196643 WBW196643:WCH196643 WLS196643:WMD196643 WVO196643:WVZ196643 G262179:R262179 JC262179:JN262179 SY262179:TJ262179 ACU262179:ADF262179 AMQ262179:ANB262179 AWM262179:AWX262179 BGI262179:BGT262179 BQE262179:BQP262179 CAA262179:CAL262179 CJW262179:CKH262179 CTS262179:CUD262179 DDO262179:DDZ262179 DNK262179:DNV262179 DXG262179:DXR262179 EHC262179:EHN262179 EQY262179:ERJ262179 FAU262179:FBF262179 FKQ262179:FLB262179 FUM262179:FUX262179 GEI262179:GET262179 GOE262179:GOP262179 GYA262179:GYL262179 HHW262179:HIH262179 HRS262179:HSD262179 IBO262179:IBZ262179 ILK262179:ILV262179 IVG262179:IVR262179 JFC262179:JFN262179 JOY262179:JPJ262179 JYU262179:JZF262179 KIQ262179:KJB262179 KSM262179:KSX262179 LCI262179:LCT262179 LME262179:LMP262179 LWA262179:LWL262179 MFW262179:MGH262179 MPS262179:MQD262179 MZO262179:MZZ262179 NJK262179:NJV262179 NTG262179:NTR262179 ODC262179:ODN262179 OMY262179:ONJ262179 OWU262179:OXF262179 PGQ262179:PHB262179 PQM262179:PQX262179 QAI262179:QAT262179 QKE262179:QKP262179 QUA262179:QUL262179 RDW262179:REH262179 RNS262179:ROD262179 RXO262179:RXZ262179 SHK262179:SHV262179 SRG262179:SRR262179 TBC262179:TBN262179 TKY262179:TLJ262179 TUU262179:TVF262179 UEQ262179:UFB262179 UOM262179:UOX262179 UYI262179:UYT262179 VIE262179:VIP262179 VSA262179:VSL262179 WBW262179:WCH262179 WLS262179:WMD262179 WVO262179:WVZ262179 G327715:R327715 JC327715:JN327715 SY327715:TJ327715 ACU327715:ADF327715 AMQ327715:ANB327715 AWM327715:AWX327715 BGI327715:BGT327715 BQE327715:BQP327715 CAA327715:CAL327715 CJW327715:CKH327715 CTS327715:CUD327715 DDO327715:DDZ327715 DNK327715:DNV327715 DXG327715:DXR327715 EHC327715:EHN327715 EQY327715:ERJ327715 FAU327715:FBF327715 FKQ327715:FLB327715 FUM327715:FUX327715 GEI327715:GET327715 GOE327715:GOP327715 GYA327715:GYL327715 HHW327715:HIH327715 HRS327715:HSD327715 IBO327715:IBZ327715 ILK327715:ILV327715 IVG327715:IVR327715 JFC327715:JFN327715 JOY327715:JPJ327715 JYU327715:JZF327715 KIQ327715:KJB327715 KSM327715:KSX327715 LCI327715:LCT327715 LME327715:LMP327715 LWA327715:LWL327715 MFW327715:MGH327715 MPS327715:MQD327715 MZO327715:MZZ327715 NJK327715:NJV327715 NTG327715:NTR327715 ODC327715:ODN327715 OMY327715:ONJ327715 OWU327715:OXF327715 PGQ327715:PHB327715 PQM327715:PQX327715 QAI327715:QAT327715 QKE327715:QKP327715 QUA327715:QUL327715 RDW327715:REH327715 RNS327715:ROD327715 RXO327715:RXZ327715 SHK327715:SHV327715 SRG327715:SRR327715 TBC327715:TBN327715 TKY327715:TLJ327715 TUU327715:TVF327715 UEQ327715:UFB327715 UOM327715:UOX327715 UYI327715:UYT327715 VIE327715:VIP327715 VSA327715:VSL327715 WBW327715:WCH327715 WLS327715:WMD327715 WVO327715:WVZ327715 G393251:R393251 JC393251:JN393251 SY393251:TJ393251 ACU393251:ADF393251 AMQ393251:ANB393251 AWM393251:AWX393251 BGI393251:BGT393251 BQE393251:BQP393251 CAA393251:CAL393251 CJW393251:CKH393251 CTS393251:CUD393251 DDO393251:DDZ393251 DNK393251:DNV393251 DXG393251:DXR393251 EHC393251:EHN393251 EQY393251:ERJ393251 FAU393251:FBF393251 FKQ393251:FLB393251 FUM393251:FUX393251 GEI393251:GET393251 GOE393251:GOP393251 GYA393251:GYL393251 HHW393251:HIH393251 HRS393251:HSD393251 IBO393251:IBZ393251 ILK393251:ILV393251 IVG393251:IVR393251 JFC393251:JFN393251 JOY393251:JPJ393251 JYU393251:JZF393251 KIQ393251:KJB393251 KSM393251:KSX393251 LCI393251:LCT393251 LME393251:LMP393251 LWA393251:LWL393251 MFW393251:MGH393251 MPS393251:MQD393251 MZO393251:MZZ393251 NJK393251:NJV393251 NTG393251:NTR393251 ODC393251:ODN393251 OMY393251:ONJ393251 OWU393251:OXF393251 PGQ393251:PHB393251 PQM393251:PQX393251 QAI393251:QAT393251 QKE393251:QKP393251 QUA393251:QUL393251 RDW393251:REH393251 RNS393251:ROD393251 RXO393251:RXZ393251 SHK393251:SHV393251 SRG393251:SRR393251 TBC393251:TBN393251 TKY393251:TLJ393251 TUU393251:TVF393251 UEQ393251:UFB393251 UOM393251:UOX393251 UYI393251:UYT393251 VIE393251:VIP393251 VSA393251:VSL393251 WBW393251:WCH393251 WLS393251:WMD393251 WVO393251:WVZ393251 G458787:R458787 JC458787:JN458787 SY458787:TJ458787 ACU458787:ADF458787 AMQ458787:ANB458787 AWM458787:AWX458787 BGI458787:BGT458787 BQE458787:BQP458787 CAA458787:CAL458787 CJW458787:CKH458787 CTS458787:CUD458787 DDO458787:DDZ458787 DNK458787:DNV458787 DXG458787:DXR458787 EHC458787:EHN458787 EQY458787:ERJ458787 FAU458787:FBF458787 FKQ458787:FLB458787 FUM458787:FUX458787 GEI458787:GET458787 GOE458787:GOP458787 GYA458787:GYL458787 HHW458787:HIH458787 HRS458787:HSD458787 IBO458787:IBZ458787 ILK458787:ILV458787 IVG458787:IVR458787 JFC458787:JFN458787 JOY458787:JPJ458787 JYU458787:JZF458787 KIQ458787:KJB458787 KSM458787:KSX458787 LCI458787:LCT458787 LME458787:LMP458787 LWA458787:LWL458787 MFW458787:MGH458787 MPS458787:MQD458787 MZO458787:MZZ458787 NJK458787:NJV458787 NTG458787:NTR458787 ODC458787:ODN458787 OMY458787:ONJ458787 OWU458787:OXF458787 PGQ458787:PHB458787 PQM458787:PQX458787 QAI458787:QAT458787 QKE458787:QKP458787 QUA458787:QUL458787 RDW458787:REH458787 RNS458787:ROD458787 RXO458787:RXZ458787 SHK458787:SHV458787 SRG458787:SRR458787 TBC458787:TBN458787 TKY458787:TLJ458787 TUU458787:TVF458787 UEQ458787:UFB458787 UOM458787:UOX458787 UYI458787:UYT458787 VIE458787:VIP458787 VSA458787:VSL458787 WBW458787:WCH458787 WLS458787:WMD458787 WVO458787:WVZ458787 G524323:R524323 JC524323:JN524323 SY524323:TJ524323 ACU524323:ADF524323 AMQ524323:ANB524323 AWM524323:AWX524323 BGI524323:BGT524323 BQE524323:BQP524323 CAA524323:CAL524323 CJW524323:CKH524323 CTS524323:CUD524323 DDO524323:DDZ524323 DNK524323:DNV524323 DXG524323:DXR524323 EHC524323:EHN524323 EQY524323:ERJ524323 FAU524323:FBF524323 FKQ524323:FLB524323 FUM524323:FUX524323 GEI524323:GET524323 GOE524323:GOP524323 GYA524323:GYL524323 HHW524323:HIH524323 HRS524323:HSD524323 IBO524323:IBZ524323 ILK524323:ILV524323 IVG524323:IVR524323 JFC524323:JFN524323 JOY524323:JPJ524323 JYU524323:JZF524323 KIQ524323:KJB524323 KSM524323:KSX524323 LCI524323:LCT524323 LME524323:LMP524323 LWA524323:LWL524323 MFW524323:MGH524323 MPS524323:MQD524323 MZO524323:MZZ524323 NJK524323:NJV524323 NTG524323:NTR524323 ODC524323:ODN524323 OMY524323:ONJ524323 OWU524323:OXF524323 PGQ524323:PHB524323 PQM524323:PQX524323 QAI524323:QAT524323 QKE524323:QKP524323 QUA524323:QUL524323 RDW524323:REH524323 RNS524323:ROD524323 RXO524323:RXZ524323 SHK524323:SHV524323 SRG524323:SRR524323 TBC524323:TBN524323 TKY524323:TLJ524323 TUU524323:TVF524323 UEQ524323:UFB524323 UOM524323:UOX524323 UYI524323:UYT524323 VIE524323:VIP524323 VSA524323:VSL524323 WBW524323:WCH524323 WLS524323:WMD524323 WVO524323:WVZ524323 G589859:R589859 JC589859:JN589859 SY589859:TJ589859 ACU589859:ADF589859 AMQ589859:ANB589859 AWM589859:AWX589859 BGI589859:BGT589859 BQE589859:BQP589859 CAA589859:CAL589859 CJW589859:CKH589859 CTS589859:CUD589859 DDO589859:DDZ589859 DNK589859:DNV589859 DXG589859:DXR589859 EHC589859:EHN589859 EQY589859:ERJ589859 FAU589859:FBF589859 FKQ589859:FLB589859 FUM589859:FUX589859 GEI589859:GET589859 GOE589859:GOP589859 GYA589859:GYL589859 HHW589859:HIH589859 HRS589859:HSD589859 IBO589859:IBZ589859 ILK589859:ILV589859 IVG589859:IVR589859 JFC589859:JFN589859 JOY589859:JPJ589859 JYU589859:JZF589859 KIQ589859:KJB589859 KSM589859:KSX589859 LCI589859:LCT589859 LME589859:LMP589859 LWA589859:LWL589859 MFW589859:MGH589859 MPS589859:MQD589859 MZO589859:MZZ589859 NJK589859:NJV589859 NTG589859:NTR589859 ODC589859:ODN589859 OMY589859:ONJ589859 OWU589859:OXF589859 PGQ589859:PHB589859 PQM589859:PQX589859 QAI589859:QAT589859 QKE589859:QKP589859 QUA589859:QUL589859 RDW589859:REH589859 RNS589859:ROD589859 RXO589859:RXZ589859 SHK589859:SHV589859 SRG589859:SRR589859 TBC589859:TBN589859 TKY589859:TLJ589859 TUU589859:TVF589859 UEQ589859:UFB589859 UOM589859:UOX589859 UYI589859:UYT589859 VIE589859:VIP589859 VSA589859:VSL589859 WBW589859:WCH589859 WLS589859:WMD589859 WVO589859:WVZ589859 G655395:R655395 JC655395:JN655395 SY655395:TJ655395 ACU655395:ADF655395 AMQ655395:ANB655395 AWM655395:AWX655395 BGI655395:BGT655395 BQE655395:BQP655395 CAA655395:CAL655395 CJW655395:CKH655395 CTS655395:CUD655395 DDO655395:DDZ655395 DNK655395:DNV655395 DXG655395:DXR655395 EHC655395:EHN655395 EQY655395:ERJ655395 FAU655395:FBF655395 FKQ655395:FLB655395 FUM655395:FUX655395 GEI655395:GET655395 GOE655395:GOP655395 GYA655395:GYL655395 HHW655395:HIH655395 HRS655395:HSD655395 IBO655395:IBZ655395 ILK655395:ILV655395 IVG655395:IVR655395 JFC655395:JFN655395 JOY655395:JPJ655395 JYU655395:JZF655395 KIQ655395:KJB655395 KSM655395:KSX655395 LCI655395:LCT655395 LME655395:LMP655395 LWA655395:LWL655395 MFW655395:MGH655395 MPS655395:MQD655395 MZO655395:MZZ655395 NJK655395:NJV655395 NTG655395:NTR655395 ODC655395:ODN655395 OMY655395:ONJ655395 OWU655395:OXF655395 PGQ655395:PHB655395 PQM655395:PQX655395 QAI655395:QAT655395 QKE655395:QKP655395 QUA655395:QUL655395 RDW655395:REH655395 RNS655395:ROD655395 RXO655395:RXZ655395 SHK655395:SHV655395 SRG655395:SRR655395 TBC655395:TBN655395 TKY655395:TLJ655395 TUU655395:TVF655395 UEQ655395:UFB655395 UOM655395:UOX655395 UYI655395:UYT655395 VIE655395:VIP655395 VSA655395:VSL655395 WBW655395:WCH655395 WLS655395:WMD655395 WVO655395:WVZ655395 G720931:R720931 JC720931:JN720931 SY720931:TJ720931 ACU720931:ADF720931 AMQ720931:ANB720931 AWM720931:AWX720931 BGI720931:BGT720931 BQE720931:BQP720931 CAA720931:CAL720931 CJW720931:CKH720931 CTS720931:CUD720931 DDO720931:DDZ720931 DNK720931:DNV720931 DXG720931:DXR720931 EHC720931:EHN720931 EQY720931:ERJ720931 FAU720931:FBF720931 FKQ720931:FLB720931 FUM720931:FUX720931 GEI720931:GET720931 GOE720931:GOP720931 GYA720931:GYL720931 HHW720931:HIH720931 HRS720931:HSD720931 IBO720931:IBZ720931 ILK720931:ILV720931 IVG720931:IVR720931 JFC720931:JFN720931 JOY720931:JPJ720931 JYU720931:JZF720931 KIQ720931:KJB720931 KSM720931:KSX720931 LCI720931:LCT720931 LME720931:LMP720931 LWA720931:LWL720931 MFW720931:MGH720931 MPS720931:MQD720931 MZO720931:MZZ720931 NJK720931:NJV720931 NTG720931:NTR720931 ODC720931:ODN720931 OMY720931:ONJ720931 OWU720931:OXF720931 PGQ720931:PHB720931 PQM720931:PQX720931 QAI720931:QAT720931 QKE720931:QKP720931 QUA720931:QUL720931 RDW720931:REH720931 RNS720931:ROD720931 RXO720931:RXZ720931 SHK720931:SHV720931 SRG720931:SRR720931 TBC720931:TBN720931 TKY720931:TLJ720931 TUU720931:TVF720931 UEQ720931:UFB720931 UOM720931:UOX720931 UYI720931:UYT720931 VIE720931:VIP720931 VSA720931:VSL720931 WBW720931:WCH720931 WLS720931:WMD720931 WVO720931:WVZ720931 G786467:R786467 JC786467:JN786467 SY786467:TJ786467 ACU786467:ADF786467 AMQ786467:ANB786467 AWM786467:AWX786467 BGI786467:BGT786467 BQE786467:BQP786467 CAA786467:CAL786467 CJW786467:CKH786467 CTS786467:CUD786467 DDO786467:DDZ786467 DNK786467:DNV786467 DXG786467:DXR786467 EHC786467:EHN786467 EQY786467:ERJ786467 FAU786467:FBF786467 FKQ786467:FLB786467 FUM786467:FUX786467 GEI786467:GET786467 GOE786467:GOP786467 GYA786467:GYL786467 HHW786467:HIH786467 HRS786467:HSD786467 IBO786467:IBZ786467 ILK786467:ILV786467 IVG786467:IVR786467 JFC786467:JFN786467 JOY786467:JPJ786467 JYU786467:JZF786467 KIQ786467:KJB786467 KSM786467:KSX786467 LCI786467:LCT786467 LME786467:LMP786467 LWA786467:LWL786467 MFW786467:MGH786467 MPS786467:MQD786467 MZO786467:MZZ786467 NJK786467:NJV786467 NTG786467:NTR786467 ODC786467:ODN786467 OMY786467:ONJ786467 OWU786467:OXF786467 PGQ786467:PHB786467 PQM786467:PQX786467 QAI786467:QAT786467 QKE786467:QKP786467 QUA786467:QUL786467 RDW786467:REH786467 RNS786467:ROD786467 RXO786467:RXZ786467 SHK786467:SHV786467 SRG786467:SRR786467 TBC786467:TBN786467 TKY786467:TLJ786467 TUU786467:TVF786467 UEQ786467:UFB786467 UOM786467:UOX786467 UYI786467:UYT786467 VIE786467:VIP786467 VSA786467:VSL786467 WBW786467:WCH786467 WLS786467:WMD786467 WVO786467:WVZ786467 G852003:R852003 JC852003:JN852003 SY852003:TJ852003 ACU852003:ADF852003 AMQ852003:ANB852003 AWM852003:AWX852003 BGI852003:BGT852003 BQE852003:BQP852003 CAA852003:CAL852003 CJW852003:CKH852003 CTS852003:CUD852003 DDO852003:DDZ852003 DNK852003:DNV852003 DXG852003:DXR852003 EHC852003:EHN852003 EQY852003:ERJ852003 FAU852003:FBF852003 FKQ852003:FLB852003 FUM852003:FUX852003 GEI852003:GET852003 GOE852003:GOP852003 GYA852003:GYL852003 HHW852003:HIH852003 HRS852003:HSD852003 IBO852003:IBZ852003 ILK852003:ILV852003 IVG852003:IVR852003 JFC852003:JFN852003 JOY852003:JPJ852003 JYU852003:JZF852003 KIQ852003:KJB852003 KSM852003:KSX852003 LCI852003:LCT852003 LME852003:LMP852003 LWA852003:LWL852003 MFW852003:MGH852003 MPS852003:MQD852003 MZO852003:MZZ852003 NJK852003:NJV852003 NTG852003:NTR852003 ODC852003:ODN852003 OMY852003:ONJ852003 OWU852003:OXF852003 PGQ852003:PHB852003 PQM852003:PQX852003 QAI852003:QAT852003 QKE852003:QKP852003 QUA852003:QUL852003 RDW852003:REH852003 RNS852003:ROD852003 RXO852003:RXZ852003 SHK852003:SHV852003 SRG852003:SRR852003 TBC852003:TBN852003 TKY852003:TLJ852003 TUU852003:TVF852003 UEQ852003:UFB852003 UOM852003:UOX852003 UYI852003:UYT852003 VIE852003:VIP852003 VSA852003:VSL852003 WBW852003:WCH852003 WLS852003:WMD852003 WVO852003:WVZ852003 G917539:R917539 JC917539:JN917539 SY917539:TJ917539 ACU917539:ADF917539 AMQ917539:ANB917539 AWM917539:AWX917539 BGI917539:BGT917539 BQE917539:BQP917539 CAA917539:CAL917539 CJW917539:CKH917539 CTS917539:CUD917539 DDO917539:DDZ917539 DNK917539:DNV917539 DXG917539:DXR917539 EHC917539:EHN917539 EQY917539:ERJ917539 FAU917539:FBF917539 FKQ917539:FLB917539 FUM917539:FUX917539 GEI917539:GET917539 GOE917539:GOP917539 GYA917539:GYL917539 HHW917539:HIH917539 HRS917539:HSD917539 IBO917539:IBZ917539 ILK917539:ILV917539 IVG917539:IVR917539 JFC917539:JFN917539 JOY917539:JPJ917539 JYU917539:JZF917539 KIQ917539:KJB917539 KSM917539:KSX917539 LCI917539:LCT917539 LME917539:LMP917539 LWA917539:LWL917539 MFW917539:MGH917539 MPS917539:MQD917539 MZO917539:MZZ917539 NJK917539:NJV917539 NTG917539:NTR917539 ODC917539:ODN917539 OMY917539:ONJ917539 OWU917539:OXF917539 PGQ917539:PHB917539 PQM917539:PQX917539 QAI917539:QAT917539 QKE917539:QKP917539 QUA917539:QUL917539 RDW917539:REH917539 RNS917539:ROD917539 RXO917539:RXZ917539 SHK917539:SHV917539 SRG917539:SRR917539 TBC917539:TBN917539 TKY917539:TLJ917539 TUU917539:TVF917539 UEQ917539:UFB917539 UOM917539:UOX917539 UYI917539:UYT917539 VIE917539:VIP917539 VSA917539:VSL917539 WBW917539:WCH917539 WLS917539:WMD917539 WVO917539:WVZ917539 G983075:R983075 JC983075:JN983075 SY983075:TJ983075 ACU983075:ADF983075 AMQ983075:ANB983075 AWM983075:AWX983075 BGI983075:BGT983075 BQE983075:BQP983075 CAA983075:CAL983075 CJW983075:CKH983075 CTS983075:CUD983075 DDO983075:DDZ983075 DNK983075:DNV983075 DXG983075:DXR983075 EHC983075:EHN983075 EQY983075:ERJ983075 FAU983075:FBF983075 FKQ983075:FLB983075 FUM983075:FUX983075 GEI983075:GET983075 GOE983075:GOP983075 GYA983075:GYL983075 HHW983075:HIH983075 HRS983075:HSD983075 IBO983075:IBZ983075 ILK983075:ILV983075 IVG983075:IVR983075 JFC983075:JFN983075 JOY983075:JPJ983075 JYU983075:JZF983075 KIQ983075:KJB983075 KSM983075:KSX983075 LCI983075:LCT983075 LME983075:LMP983075 LWA983075:LWL983075 MFW983075:MGH983075 MPS983075:MQD983075 MZO983075:MZZ983075 NJK983075:NJV983075 NTG983075:NTR983075 ODC983075:ODN983075 OMY983075:ONJ983075 OWU983075:OXF983075 PGQ983075:PHB983075 PQM983075:PQX983075 QAI983075:QAT983075 QKE983075:QKP983075 QUA983075:QUL983075 RDW983075:REH983075 RNS983075:ROD983075 RXO983075:RXZ983075 SHK983075:SHV983075 SRG983075:SRR983075 TBC983075:TBN983075 TKY983075:TLJ983075 TUU983075:TVF983075 UEQ983075:UFB983075 UOM983075:UOX983075 UYI983075:UYT983075 VIE983075:VIP983075 VSA983075:VSL983075 WBW983075:WCH983075 WLS983075:WMD983075 WVO983075:WVZ983075 G37:R37 JC37:JN37 SY37:TJ37 ACU37:ADF37 AMQ37:ANB37 AWM37:AWX37 BGI37:BGT37 BQE37:BQP37 CAA37:CAL37 CJW37:CKH37 CTS37:CUD37 DDO37:DDZ37 DNK37:DNV37 DXG37:DXR37 EHC37:EHN37 EQY37:ERJ37 FAU37:FBF37 FKQ37:FLB37 FUM37:FUX37 GEI37:GET37 GOE37:GOP37 GYA37:GYL37 HHW37:HIH37 HRS37:HSD37 IBO37:IBZ37 ILK37:ILV37 IVG37:IVR37 JFC37:JFN37 JOY37:JPJ37 JYU37:JZF37 KIQ37:KJB37 KSM37:KSX37 LCI37:LCT37 LME37:LMP37 LWA37:LWL37 MFW37:MGH37 MPS37:MQD37 MZO37:MZZ37 NJK37:NJV37 NTG37:NTR37 ODC37:ODN37 OMY37:ONJ37 OWU37:OXF37 PGQ37:PHB37 PQM37:PQX37 QAI37:QAT37 QKE37:QKP37 QUA37:QUL37 RDW37:REH37 RNS37:ROD37 RXO37:RXZ37 SHK37:SHV37 SRG37:SRR37 TBC37:TBN37 TKY37:TLJ37 TUU37:TVF37 UEQ37:UFB37 UOM37:UOX37 UYI37:UYT37 VIE37:VIP37 VSA37:VSL37 WBW37:WCH37 WLS37:WMD37 WVO37:WVZ37 G65573:R65573 JC65573:JN65573 SY65573:TJ65573 ACU65573:ADF65573 AMQ65573:ANB65573 AWM65573:AWX65573 BGI65573:BGT65573 BQE65573:BQP65573 CAA65573:CAL65573 CJW65573:CKH65573 CTS65573:CUD65573 DDO65573:DDZ65573 DNK65573:DNV65573 DXG65573:DXR65573 EHC65573:EHN65573 EQY65573:ERJ65573 FAU65573:FBF65573 FKQ65573:FLB65573 FUM65573:FUX65573 GEI65573:GET65573 GOE65573:GOP65573 GYA65573:GYL65573 HHW65573:HIH65573 HRS65573:HSD65573 IBO65573:IBZ65573 ILK65573:ILV65573 IVG65573:IVR65573 JFC65573:JFN65573 JOY65573:JPJ65573 JYU65573:JZF65573 KIQ65573:KJB65573 KSM65573:KSX65573 LCI65573:LCT65573 LME65573:LMP65573 LWA65573:LWL65573 MFW65573:MGH65573 MPS65573:MQD65573 MZO65573:MZZ65573 NJK65573:NJV65573 NTG65573:NTR65573 ODC65573:ODN65573 OMY65573:ONJ65573 OWU65573:OXF65573 PGQ65573:PHB65573 PQM65573:PQX65573 QAI65573:QAT65573 QKE65573:QKP65573 QUA65573:QUL65573 RDW65573:REH65573 RNS65573:ROD65573 RXO65573:RXZ65573 SHK65573:SHV65573 SRG65573:SRR65573 TBC65573:TBN65573 TKY65573:TLJ65573 TUU65573:TVF65573 UEQ65573:UFB65573 UOM65573:UOX65573 UYI65573:UYT65573 VIE65573:VIP65573 VSA65573:VSL65573 WBW65573:WCH65573 WLS65573:WMD65573 WVO65573:WVZ65573 G131109:R131109 JC131109:JN131109 SY131109:TJ131109 ACU131109:ADF131109 AMQ131109:ANB131109 AWM131109:AWX131109 BGI131109:BGT131109 BQE131109:BQP131109 CAA131109:CAL131109 CJW131109:CKH131109 CTS131109:CUD131109 DDO131109:DDZ131109 DNK131109:DNV131109 DXG131109:DXR131109 EHC131109:EHN131109 EQY131109:ERJ131109 FAU131109:FBF131109 FKQ131109:FLB131109 FUM131109:FUX131109 GEI131109:GET131109 GOE131109:GOP131109 GYA131109:GYL131109 HHW131109:HIH131109 HRS131109:HSD131109 IBO131109:IBZ131109 ILK131109:ILV131109 IVG131109:IVR131109 JFC131109:JFN131109 JOY131109:JPJ131109 JYU131109:JZF131109 KIQ131109:KJB131109 KSM131109:KSX131109 LCI131109:LCT131109 LME131109:LMP131109 LWA131109:LWL131109 MFW131109:MGH131109 MPS131109:MQD131109 MZO131109:MZZ131109 NJK131109:NJV131109 NTG131109:NTR131109 ODC131109:ODN131109 OMY131109:ONJ131109 OWU131109:OXF131109 PGQ131109:PHB131109 PQM131109:PQX131109 QAI131109:QAT131109 QKE131109:QKP131109 QUA131109:QUL131109 RDW131109:REH131109 RNS131109:ROD131109 RXO131109:RXZ131109 SHK131109:SHV131109 SRG131109:SRR131109 TBC131109:TBN131109 TKY131109:TLJ131109 TUU131109:TVF131109 UEQ131109:UFB131109 UOM131109:UOX131109 UYI131109:UYT131109 VIE131109:VIP131109 VSA131109:VSL131109 WBW131109:WCH131109 WLS131109:WMD131109 WVO131109:WVZ131109 G196645:R196645 JC196645:JN196645 SY196645:TJ196645 ACU196645:ADF196645 AMQ196645:ANB196645 AWM196645:AWX196645 BGI196645:BGT196645 BQE196645:BQP196645 CAA196645:CAL196645 CJW196645:CKH196645 CTS196645:CUD196645 DDO196645:DDZ196645 DNK196645:DNV196645 DXG196645:DXR196645 EHC196645:EHN196645 EQY196645:ERJ196645 FAU196645:FBF196645 FKQ196645:FLB196645 FUM196645:FUX196645 GEI196645:GET196645 GOE196645:GOP196645 GYA196645:GYL196645 HHW196645:HIH196645 HRS196645:HSD196645 IBO196645:IBZ196645 ILK196645:ILV196645 IVG196645:IVR196645 JFC196645:JFN196645 JOY196645:JPJ196645 JYU196645:JZF196645 KIQ196645:KJB196645 KSM196645:KSX196645 LCI196645:LCT196645 LME196645:LMP196645 LWA196645:LWL196645 MFW196645:MGH196645 MPS196645:MQD196645 MZO196645:MZZ196645 NJK196645:NJV196645 NTG196645:NTR196645 ODC196645:ODN196645 OMY196645:ONJ196645 OWU196645:OXF196645 PGQ196645:PHB196645 PQM196645:PQX196645 QAI196645:QAT196645 QKE196645:QKP196645 QUA196645:QUL196645 RDW196645:REH196645 RNS196645:ROD196645 RXO196645:RXZ196645 SHK196645:SHV196645 SRG196645:SRR196645 TBC196645:TBN196645 TKY196645:TLJ196645 TUU196645:TVF196645 UEQ196645:UFB196645 UOM196645:UOX196645 UYI196645:UYT196645 VIE196645:VIP196645 VSA196645:VSL196645 WBW196645:WCH196645 WLS196645:WMD196645 WVO196645:WVZ196645 G262181:R262181 JC262181:JN262181 SY262181:TJ262181 ACU262181:ADF262181 AMQ262181:ANB262181 AWM262181:AWX262181 BGI262181:BGT262181 BQE262181:BQP262181 CAA262181:CAL262181 CJW262181:CKH262181 CTS262181:CUD262181 DDO262181:DDZ262181 DNK262181:DNV262181 DXG262181:DXR262181 EHC262181:EHN262181 EQY262181:ERJ262181 FAU262181:FBF262181 FKQ262181:FLB262181 FUM262181:FUX262181 GEI262181:GET262181 GOE262181:GOP262181 GYA262181:GYL262181 HHW262181:HIH262181 HRS262181:HSD262181 IBO262181:IBZ262181 ILK262181:ILV262181 IVG262181:IVR262181 JFC262181:JFN262181 JOY262181:JPJ262181 JYU262181:JZF262181 KIQ262181:KJB262181 KSM262181:KSX262181 LCI262181:LCT262181 LME262181:LMP262181 LWA262181:LWL262181 MFW262181:MGH262181 MPS262181:MQD262181 MZO262181:MZZ262181 NJK262181:NJV262181 NTG262181:NTR262181 ODC262181:ODN262181 OMY262181:ONJ262181 OWU262181:OXF262181 PGQ262181:PHB262181 PQM262181:PQX262181 QAI262181:QAT262181 QKE262181:QKP262181 QUA262181:QUL262181 RDW262181:REH262181 RNS262181:ROD262181 RXO262181:RXZ262181 SHK262181:SHV262181 SRG262181:SRR262181 TBC262181:TBN262181 TKY262181:TLJ262181 TUU262181:TVF262181 UEQ262181:UFB262181 UOM262181:UOX262181 UYI262181:UYT262181 VIE262181:VIP262181 VSA262181:VSL262181 WBW262181:WCH262181 WLS262181:WMD262181 WVO262181:WVZ262181 G327717:R327717 JC327717:JN327717 SY327717:TJ327717 ACU327717:ADF327717 AMQ327717:ANB327717 AWM327717:AWX327717 BGI327717:BGT327717 BQE327717:BQP327717 CAA327717:CAL327717 CJW327717:CKH327717 CTS327717:CUD327717 DDO327717:DDZ327717 DNK327717:DNV327717 DXG327717:DXR327717 EHC327717:EHN327717 EQY327717:ERJ327717 FAU327717:FBF327717 FKQ327717:FLB327717 FUM327717:FUX327717 GEI327717:GET327717 GOE327717:GOP327717 GYA327717:GYL327717 HHW327717:HIH327717 HRS327717:HSD327717 IBO327717:IBZ327717 ILK327717:ILV327717 IVG327717:IVR327717 JFC327717:JFN327717 JOY327717:JPJ327717 JYU327717:JZF327717 KIQ327717:KJB327717 KSM327717:KSX327717 LCI327717:LCT327717 LME327717:LMP327717 LWA327717:LWL327717 MFW327717:MGH327717 MPS327717:MQD327717 MZO327717:MZZ327717 NJK327717:NJV327717 NTG327717:NTR327717 ODC327717:ODN327717 OMY327717:ONJ327717 OWU327717:OXF327717 PGQ327717:PHB327717 PQM327717:PQX327717 QAI327717:QAT327717 QKE327717:QKP327717 QUA327717:QUL327717 RDW327717:REH327717 RNS327717:ROD327717 RXO327717:RXZ327717 SHK327717:SHV327717 SRG327717:SRR327717 TBC327717:TBN327717 TKY327717:TLJ327717 TUU327717:TVF327717 UEQ327717:UFB327717 UOM327717:UOX327717 UYI327717:UYT327717 VIE327717:VIP327717 VSA327717:VSL327717 WBW327717:WCH327717 WLS327717:WMD327717 WVO327717:WVZ327717 G393253:R393253 JC393253:JN393253 SY393253:TJ393253 ACU393253:ADF393253 AMQ393253:ANB393253 AWM393253:AWX393253 BGI393253:BGT393253 BQE393253:BQP393253 CAA393253:CAL393253 CJW393253:CKH393253 CTS393253:CUD393253 DDO393253:DDZ393253 DNK393253:DNV393253 DXG393253:DXR393253 EHC393253:EHN393253 EQY393253:ERJ393253 FAU393253:FBF393253 FKQ393253:FLB393253 FUM393253:FUX393253 GEI393253:GET393253 GOE393253:GOP393253 GYA393253:GYL393253 HHW393253:HIH393253 HRS393253:HSD393253 IBO393253:IBZ393253 ILK393253:ILV393253 IVG393253:IVR393253 JFC393253:JFN393253 JOY393253:JPJ393253 JYU393253:JZF393253 KIQ393253:KJB393253 KSM393253:KSX393253 LCI393253:LCT393253 LME393253:LMP393253 LWA393253:LWL393253 MFW393253:MGH393253 MPS393253:MQD393253 MZO393253:MZZ393253 NJK393253:NJV393253 NTG393253:NTR393253 ODC393253:ODN393253 OMY393253:ONJ393253 OWU393253:OXF393253 PGQ393253:PHB393253 PQM393253:PQX393253 QAI393253:QAT393253 QKE393253:QKP393253 QUA393253:QUL393253 RDW393253:REH393253 RNS393253:ROD393253 RXO393253:RXZ393253 SHK393253:SHV393253 SRG393253:SRR393253 TBC393253:TBN393253 TKY393253:TLJ393253 TUU393253:TVF393253 UEQ393253:UFB393253 UOM393253:UOX393253 UYI393253:UYT393253 VIE393253:VIP393253 VSA393253:VSL393253 WBW393253:WCH393253 WLS393253:WMD393253 WVO393253:WVZ393253 G458789:R458789 JC458789:JN458789 SY458789:TJ458789 ACU458789:ADF458789 AMQ458789:ANB458789 AWM458789:AWX458789 BGI458789:BGT458789 BQE458789:BQP458789 CAA458789:CAL458789 CJW458789:CKH458789 CTS458789:CUD458789 DDO458789:DDZ458789 DNK458789:DNV458789 DXG458789:DXR458789 EHC458789:EHN458789 EQY458789:ERJ458789 FAU458789:FBF458789 FKQ458789:FLB458789 FUM458789:FUX458789 GEI458789:GET458789 GOE458789:GOP458789 GYA458789:GYL458789 HHW458789:HIH458789 HRS458789:HSD458789 IBO458789:IBZ458789 ILK458789:ILV458789 IVG458789:IVR458789 JFC458789:JFN458789 JOY458789:JPJ458789 JYU458789:JZF458789 KIQ458789:KJB458789 KSM458789:KSX458789 LCI458789:LCT458789 LME458789:LMP458789 LWA458789:LWL458789 MFW458789:MGH458789 MPS458789:MQD458789 MZO458789:MZZ458789 NJK458789:NJV458789 NTG458789:NTR458789 ODC458789:ODN458789 OMY458789:ONJ458789 OWU458789:OXF458789 PGQ458789:PHB458789 PQM458789:PQX458789 QAI458789:QAT458789 QKE458789:QKP458789 QUA458789:QUL458789 RDW458789:REH458789 RNS458789:ROD458789 RXO458789:RXZ458789 SHK458789:SHV458789 SRG458789:SRR458789 TBC458789:TBN458789 TKY458789:TLJ458789 TUU458789:TVF458789 UEQ458789:UFB458789 UOM458789:UOX458789 UYI458789:UYT458789 VIE458789:VIP458789 VSA458789:VSL458789 WBW458789:WCH458789 WLS458789:WMD458789 WVO458789:WVZ458789 G524325:R524325 JC524325:JN524325 SY524325:TJ524325 ACU524325:ADF524325 AMQ524325:ANB524325 AWM524325:AWX524325 BGI524325:BGT524325 BQE524325:BQP524325 CAA524325:CAL524325 CJW524325:CKH524325 CTS524325:CUD524325 DDO524325:DDZ524325 DNK524325:DNV524325 DXG524325:DXR524325 EHC524325:EHN524325 EQY524325:ERJ524325 FAU524325:FBF524325 FKQ524325:FLB524325 FUM524325:FUX524325 GEI524325:GET524325 GOE524325:GOP524325 GYA524325:GYL524325 HHW524325:HIH524325 HRS524325:HSD524325 IBO524325:IBZ524325 ILK524325:ILV524325 IVG524325:IVR524325 JFC524325:JFN524325 JOY524325:JPJ524325 JYU524325:JZF524325 KIQ524325:KJB524325 KSM524325:KSX524325 LCI524325:LCT524325 LME524325:LMP524325 LWA524325:LWL524325 MFW524325:MGH524325 MPS524325:MQD524325 MZO524325:MZZ524325 NJK524325:NJV524325 NTG524325:NTR524325 ODC524325:ODN524325 OMY524325:ONJ524325 OWU524325:OXF524325 PGQ524325:PHB524325 PQM524325:PQX524325 QAI524325:QAT524325 QKE524325:QKP524325 QUA524325:QUL524325 RDW524325:REH524325 RNS524325:ROD524325 RXO524325:RXZ524325 SHK524325:SHV524325 SRG524325:SRR524325 TBC524325:TBN524325 TKY524325:TLJ524325 TUU524325:TVF524325 UEQ524325:UFB524325 UOM524325:UOX524325 UYI524325:UYT524325 VIE524325:VIP524325 VSA524325:VSL524325 WBW524325:WCH524325 WLS524325:WMD524325 WVO524325:WVZ524325 G589861:R589861 JC589861:JN589861 SY589861:TJ589861 ACU589861:ADF589861 AMQ589861:ANB589861 AWM589861:AWX589861 BGI589861:BGT589861 BQE589861:BQP589861 CAA589861:CAL589861 CJW589861:CKH589861 CTS589861:CUD589861 DDO589861:DDZ589861 DNK589861:DNV589861 DXG589861:DXR589861 EHC589861:EHN589861 EQY589861:ERJ589861 FAU589861:FBF589861 FKQ589861:FLB589861 FUM589861:FUX589861 GEI589861:GET589861 GOE589861:GOP589861 GYA589861:GYL589861 HHW589861:HIH589861 HRS589861:HSD589861 IBO589861:IBZ589861 ILK589861:ILV589861 IVG589861:IVR589861 JFC589861:JFN589861 JOY589861:JPJ589861 JYU589861:JZF589861 KIQ589861:KJB589861 KSM589861:KSX589861 LCI589861:LCT589861 LME589861:LMP589861 LWA589861:LWL589861 MFW589861:MGH589861 MPS589861:MQD589861 MZO589861:MZZ589861 NJK589861:NJV589861 NTG589861:NTR589861 ODC589861:ODN589861 OMY589861:ONJ589861 OWU589861:OXF589861 PGQ589861:PHB589861 PQM589861:PQX589861 QAI589861:QAT589861 QKE589861:QKP589861 QUA589861:QUL589861 RDW589861:REH589861 RNS589861:ROD589861 RXO589861:RXZ589861 SHK589861:SHV589861 SRG589861:SRR589861 TBC589861:TBN589861 TKY589861:TLJ589861 TUU589861:TVF589861 UEQ589861:UFB589861 UOM589861:UOX589861 UYI589861:UYT589861 VIE589861:VIP589861 VSA589861:VSL589861 WBW589861:WCH589861 WLS589861:WMD589861 WVO589861:WVZ589861 G655397:R655397 JC655397:JN655397 SY655397:TJ655397 ACU655397:ADF655397 AMQ655397:ANB655397 AWM655397:AWX655397 BGI655397:BGT655397 BQE655397:BQP655397 CAA655397:CAL655397 CJW655397:CKH655397 CTS655397:CUD655397 DDO655397:DDZ655397 DNK655397:DNV655397 DXG655397:DXR655397 EHC655397:EHN655397 EQY655397:ERJ655397 FAU655397:FBF655397 FKQ655397:FLB655397 FUM655397:FUX655397 GEI655397:GET655397 GOE655397:GOP655397 GYA655397:GYL655397 HHW655397:HIH655397 HRS655397:HSD655397 IBO655397:IBZ655397 ILK655397:ILV655397 IVG655397:IVR655397 JFC655397:JFN655397 JOY655397:JPJ655397 JYU655397:JZF655397 KIQ655397:KJB655397 KSM655397:KSX655397 LCI655397:LCT655397 LME655397:LMP655397 LWA655397:LWL655397 MFW655397:MGH655397 MPS655397:MQD655397 MZO655397:MZZ655397 NJK655397:NJV655397 NTG655397:NTR655397 ODC655397:ODN655397 OMY655397:ONJ655397 OWU655397:OXF655397 PGQ655397:PHB655397 PQM655397:PQX655397 QAI655397:QAT655397 QKE655397:QKP655397 QUA655397:QUL655397 RDW655397:REH655397 RNS655397:ROD655397 RXO655397:RXZ655397 SHK655397:SHV655397 SRG655397:SRR655397 TBC655397:TBN655397 TKY655397:TLJ655397 TUU655397:TVF655397 UEQ655397:UFB655397 UOM655397:UOX655397 UYI655397:UYT655397 VIE655397:VIP655397 VSA655397:VSL655397 WBW655397:WCH655397 WLS655397:WMD655397 WVO655397:WVZ655397 G720933:R720933 JC720933:JN720933 SY720933:TJ720933 ACU720933:ADF720933 AMQ720933:ANB720933 AWM720933:AWX720933 BGI720933:BGT720933 BQE720933:BQP720933 CAA720933:CAL720933 CJW720933:CKH720933 CTS720933:CUD720933 DDO720933:DDZ720933 DNK720933:DNV720933 DXG720933:DXR720933 EHC720933:EHN720933 EQY720933:ERJ720933 FAU720933:FBF720933 FKQ720933:FLB720933 FUM720933:FUX720933 GEI720933:GET720933 GOE720933:GOP720933 GYA720933:GYL720933 HHW720933:HIH720933 HRS720933:HSD720933 IBO720933:IBZ720933 ILK720933:ILV720933 IVG720933:IVR720933 JFC720933:JFN720933 JOY720933:JPJ720933 JYU720933:JZF720933 KIQ720933:KJB720933 KSM720933:KSX720933 LCI720933:LCT720933 LME720933:LMP720933 LWA720933:LWL720933 MFW720933:MGH720933 MPS720933:MQD720933 MZO720933:MZZ720933 NJK720933:NJV720933 NTG720933:NTR720933 ODC720933:ODN720933 OMY720933:ONJ720933 OWU720933:OXF720933 PGQ720933:PHB720933 PQM720933:PQX720933 QAI720933:QAT720933 QKE720933:QKP720933 QUA720933:QUL720933 RDW720933:REH720933 RNS720933:ROD720933 RXO720933:RXZ720933 SHK720933:SHV720933 SRG720933:SRR720933 TBC720933:TBN720933 TKY720933:TLJ720933 TUU720933:TVF720933 UEQ720933:UFB720933 UOM720933:UOX720933 UYI720933:UYT720933 VIE720933:VIP720933 VSA720933:VSL720933 WBW720933:WCH720933 WLS720933:WMD720933 WVO720933:WVZ720933 G786469:R786469 JC786469:JN786469 SY786469:TJ786469 ACU786469:ADF786469 AMQ786469:ANB786469 AWM786469:AWX786469 BGI786469:BGT786469 BQE786469:BQP786469 CAA786469:CAL786469 CJW786469:CKH786469 CTS786469:CUD786469 DDO786469:DDZ786469 DNK786469:DNV786469 DXG786469:DXR786469 EHC786469:EHN786469 EQY786469:ERJ786469 FAU786469:FBF786469 FKQ786469:FLB786469 FUM786469:FUX786469 GEI786469:GET786469 GOE786469:GOP786469 GYA786469:GYL786469 HHW786469:HIH786469 HRS786469:HSD786469 IBO786469:IBZ786469 ILK786469:ILV786469 IVG786469:IVR786469 JFC786469:JFN786469 JOY786469:JPJ786469 JYU786469:JZF786469 KIQ786469:KJB786469 KSM786469:KSX786469 LCI786469:LCT786469 LME786469:LMP786469 LWA786469:LWL786469 MFW786469:MGH786469 MPS786469:MQD786469 MZO786469:MZZ786469 NJK786469:NJV786469 NTG786469:NTR786469 ODC786469:ODN786469 OMY786469:ONJ786469 OWU786469:OXF786469 PGQ786469:PHB786469 PQM786469:PQX786469 QAI786469:QAT786469 QKE786469:QKP786469 QUA786469:QUL786469 RDW786469:REH786469 RNS786469:ROD786469 RXO786469:RXZ786469 SHK786469:SHV786469 SRG786469:SRR786469 TBC786469:TBN786469 TKY786469:TLJ786469 TUU786469:TVF786469 UEQ786469:UFB786469 UOM786469:UOX786469 UYI786469:UYT786469 VIE786469:VIP786469 VSA786469:VSL786469 WBW786469:WCH786469 WLS786469:WMD786469 WVO786469:WVZ786469 G852005:R852005 JC852005:JN852005 SY852005:TJ852005 ACU852005:ADF852005 AMQ852005:ANB852005 AWM852005:AWX852005 BGI852005:BGT852005 BQE852005:BQP852005 CAA852005:CAL852005 CJW852005:CKH852005 CTS852005:CUD852005 DDO852005:DDZ852005 DNK852005:DNV852005 DXG852005:DXR852005 EHC852005:EHN852005 EQY852005:ERJ852005 FAU852005:FBF852005 FKQ852005:FLB852005 FUM852005:FUX852005 GEI852005:GET852005 GOE852005:GOP852005 GYA852005:GYL852005 HHW852005:HIH852005 HRS852005:HSD852005 IBO852005:IBZ852005 ILK852005:ILV852005 IVG852005:IVR852005 JFC852005:JFN852005 JOY852005:JPJ852005 JYU852005:JZF852005 KIQ852005:KJB852005 KSM852005:KSX852005 LCI852005:LCT852005 LME852005:LMP852005 LWA852005:LWL852005 MFW852005:MGH852005 MPS852005:MQD852005 MZO852005:MZZ852005 NJK852005:NJV852005 NTG852005:NTR852005 ODC852005:ODN852005 OMY852005:ONJ852005 OWU852005:OXF852005 PGQ852005:PHB852005 PQM852005:PQX852005 QAI852005:QAT852005 QKE852005:QKP852005 QUA852005:QUL852005 RDW852005:REH852005 RNS852005:ROD852005 RXO852005:RXZ852005 SHK852005:SHV852005 SRG852005:SRR852005 TBC852005:TBN852005 TKY852005:TLJ852005 TUU852005:TVF852005 UEQ852005:UFB852005 UOM852005:UOX852005 UYI852005:UYT852005 VIE852005:VIP852005 VSA852005:VSL852005 WBW852005:WCH852005 WLS852005:WMD852005 WVO852005:WVZ852005 G917541:R917541 JC917541:JN917541 SY917541:TJ917541 ACU917541:ADF917541 AMQ917541:ANB917541 AWM917541:AWX917541 BGI917541:BGT917541 BQE917541:BQP917541 CAA917541:CAL917541 CJW917541:CKH917541 CTS917541:CUD917541 DDO917541:DDZ917541 DNK917541:DNV917541 DXG917541:DXR917541 EHC917541:EHN917541 EQY917541:ERJ917541 FAU917541:FBF917541 FKQ917541:FLB917541 FUM917541:FUX917541 GEI917541:GET917541 GOE917541:GOP917541 GYA917541:GYL917541 HHW917541:HIH917541 HRS917541:HSD917541 IBO917541:IBZ917541 ILK917541:ILV917541 IVG917541:IVR917541 JFC917541:JFN917541 JOY917541:JPJ917541 JYU917541:JZF917541 KIQ917541:KJB917541 KSM917541:KSX917541 LCI917541:LCT917541 LME917541:LMP917541 LWA917541:LWL917541 MFW917541:MGH917541 MPS917541:MQD917541 MZO917541:MZZ917541 NJK917541:NJV917541 NTG917541:NTR917541 ODC917541:ODN917541 OMY917541:ONJ917541 OWU917541:OXF917541 PGQ917541:PHB917541 PQM917541:PQX917541 QAI917541:QAT917541 QKE917541:QKP917541 QUA917541:QUL917541 RDW917541:REH917541 RNS917541:ROD917541 RXO917541:RXZ917541 SHK917541:SHV917541 SRG917541:SRR917541 TBC917541:TBN917541 TKY917541:TLJ917541 TUU917541:TVF917541 UEQ917541:UFB917541 UOM917541:UOX917541 UYI917541:UYT917541 VIE917541:VIP917541 VSA917541:VSL917541 WBW917541:WCH917541 WLS917541:WMD917541 WVO917541:WVZ917541 G983077:R983077 JC983077:JN983077 SY983077:TJ983077 ACU983077:ADF983077 AMQ983077:ANB983077 AWM983077:AWX983077 BGI983077:BGT983077 BQE983077:BQP983077 CAA983077:CAL983077 CJW983077:CKH983077 CTS983077:CUD983077 DDO983077:DDZ983077 DNK983077:DNV983077 DXG983077:DXR983077 EHC983077:EHN983077 EQY983077:ERJ983077 FAU983077:FBF983077 FKQ983077:FLB983077 FUM983077:FUX983077 GEI983077:GET983077 GOE983077:GOP983077 GYA983077:GYL983077 HHW983077:HIH983077 HRS983077:HSD983077 IBO983077:IBZ983077 ILK983077:ILV983077 IVG983077:IVR983077 JFC983077:JFN983077 JOY983077:JPJ983077 JYU983077:JZF983077 KIQ983077:KJB983077 KSM983077:KSX983077 LCI983077:LCT983077 LME983077:LMP983077 LWA983077:LWL983077 MFW983077:MGH983077 MPS983077:MQD983077 MZO983077:MZZ983077 NJK983077:NJV983077 NTG983077:NTR983077 ODC983077:ODN983077 OMY983077:ONJ983077 OWU983077:OXF983077 PGQ983077:PHB983077 PQM983077:PQX983077 QAI983077:QAT983077 QKE983077:QKP983077 QUA983077:QUL983077 RDW983077:REH983077 RNS983077:ROD983077 RXO983077:RXZ983077 SHK983077:SHV983077 SRG983077:SRR983077 TBC983077:TBN983077 TKY983077:TLJ983077 TUU983077:TVF983077 UEQ983077:UFB983077 UOM983077:UOX983077 UYI983077:UYT983077 VIE983077:VIP983077 VSA983077:VSL983077 WBW983077:WCH983077 WLS983077:WMD983077 WVO983077:WVZ983077" xr:uid="{00000000-0002-0000-0A00-000001000000}"/>
    <dataValidation allowBlank="1" showInputMessage="1" showErrorMessage="1" promptTitle="住宅部分" prompt="住宅部分の延べ面積を小数点第2位まで記入して下さい。" sqref="G16:H17 JC16:JD17 SY16:SZ17 ACU16:ACV17 AMQ16:AMR17 AWM16:AWN17 BGI16:BGJ17 BQE16:BQF17 CAA16:CAB17 CJW16:CJX17 CTS16:CTT17 DDO16:DDP17 DNK16:DNL17 DXG16:DXH17 EHC16:EHD17 EQY16:EQZ17 FAU16:FAV17 FKQ16:FKR17 FUM16:FUN17 GEI16:GEJ17 GOE16:GOF17 GYA16:GYB17 HHW16:HHX17 HRS16:HRT17 IBO16:IBP17 ILK16:ILL17 IVG16:IVH17 JFC16:JFD17 JOY16:JOZ17 JYU16:JYV17 KIQ16:KIR17 KSM16:KSN17 LCI16:LCJ17 LME16:LMF17 LWA16:LWB17 MFW16:MFX17 MPS16:MPT17 MZO16:MZP17 NJK16:NJL17 NTG16:NTH17 ODC16:ODD17 OMY16:OMZ17 OWU16:OWV17 PGQ16:PGR17 PQM16:PQN17 QAI16:QAJ17 QKE16:QKF17 QUA16:QUB17 RDW16:RDX17 RNS16:RNT17 RXO16:RXP17 SHK16:SHL17 SRG16:SRH17 TBC16:TBD17 TKY16:TKZ17 TUU16:TUV17 UEQ16:UER17 UOM16:UON17 UYI16:UYJ17 VIE16:VIF17 VSA16:VSB17 WBW16:WBX17 WLS16:WLT17 WVO16:WVP17 G65564:H65565 JC65564:JD65565 SY65564:SZ65565 ACU65564:ACV65565 AMQ65564:AMR65565 AWM65564:AWN65565 BGI65564:BGJ65565 BQE65564:BQF65565 CAA65564:CAB65565 CJW65564:CJX65565 CTS65564:CTT65565 DDO65564:DDP65565 DNK65564:DNL65565 DXG65564:DXH65565 EHC65564:EHD65565 EQY65564:EQZ65565 FAU65564:FAV65565 FKQ65564:FKR65565 FUM65564:FUN65565 GEI65564:GEJ65565 GOE65564:GOF65565 GYA65564:GYB65565 HHW65564:HHX65565 HRS65564:HRT65565 IBO65564:IBP65565 ILK65564:ILL65565 IVG65564:IVH65565 JFC65564:JFD65565 JOY65564:JOZ65565 JYU65564:JYV65565 KIQ65564:KIR65565 KSM65564:KSN65565 LCI65564:LCJ65565 LME65564:LMF65565 LWA65564:LWB65565 MFW65564:MFX65565 MPS65564:MPT65565 MZO65564:MZP65565 NJK65564:NJL65565 NTG65564:NTH65565 ODC65564:ODD65565 OMY65564:OMZ65565 OWU65564:OWV65565 PGQ65564:PGR65565 PQM65564:PQN65565 QAI65564:QAJ65565 QKE65564:QKF65565 QUA65564:QUB65565 RDW65564:RDX65565 RNS65564:RNT65565 RXO65564:RXP65565 SHK65564:SHL65565 SRG65564:SRH65565 TBC65564:TBD65565 TKY65564:TKZ65565 TUU65564:TUV65565 UEQ65564:UER65565 UOM65564:UON65565 UYI65564:UYJ65565 VIE65564:VIF65565 VSA65564:VSB65565 WBW65564:WBX65565 WLS65564:WLT65565 WVO65564:WVP65565 G131100:H131101 JC131100:JD131101 SY131100:SZ131101 ACU131100:ACV131101 AMQ131100:AMR131101 AWM131100:AWN131101 BGI131100:BGJ131101 BQE131100:BQF131101 CAA131100:CAB131101 CJW131100:CJX131101 CTS131100:CTT131101 DDO131100:DDP131101 DNK131100:DNL131101 DXG131100:DXH131101 EHC131100:EHD131101 EQY131100:EQZ131101 FAU131100:FAV131101 FKQ131100:FKR131101 FUM131100:FUN131101 GEI131100:GEJ131101 GOE131100:GOF131101 GYA131100:GYB131101 HHW131100:HHX131101 HRS131100:HRT131101 IBO131100:IBP131101 ILK131100:ILL131101 IVG131100:IVH131101 JFC131100:JFD131101 JOY131100:JOZ131101 JYU131100:JYV131101 KIQ131100:KIR131101 KSM131100:KSN131101 LCI131100:LCJ131101 LME131100:LMF131101 LWA131100:LWB131101 MFW131100:MFX131101 MPS131100:MPT131101 MZO131100:MZP131101 NJK131100:NJL131101 NTG131100:NTH131101 ODC131100:ODD131101 OMY131100:OMZ131101 OWU131100:OWV131101 PGQ131100:PGR131101 PQM131100:PQN131101 QAI131100:QAJ131101 QKE131100:QKF131101 QUA131100:QUB131101 RDW131100:RDX131101 RNS131100:RNT131101 RXO131100:RXP131101 SHK131100:SHL131101 SRG131100:SRH131101 TBC131100:TBD131101 TKY131100:TKZ131101 TUU131100:TUV131101 UEQ131100:UER131101 UOM131100:UON131101 UYI131100:UYJ131101 VIE131100:VIF131101 VSA131100:VSB131101 WBW131100:WBX131101 WLS131100:WLT131101 WVO131100:WVP131101 G196636:H196637 JC196636:JD196637 SY196636:SZ196637 ACU196636:ACV196637 AMQ196636:AMR196637 AWM196636:AWN196637 BGI196636:BGJ196637 BQE196636:BQF196637 CAA196636:CAB196637 CJW196636:CJX196637 CTS196636:CTT196637 DDO196636:DDP196637 DNK196636:DNL196637 DXG196636:DXH196637 EHC196636:EHD196637 EQY196636:EQZ196637 FAU196636:FAV196637 FKQ196636:FKR196637 FUM196636:FUN196637 GEI196636:GEJ196637 GOE196636:GOF196637 GYA196636:GYB196637 HHW196636:HHX196637 HRS196636:HRT196637 IBO196636:IBP196637 ILK196636:ILL196637 IVG196636:IVH196637 JFC196636:JFD196637 JOY196636:JOZ196637 JYU196636:JYV196637 KIQ196636:KIR196637 KSM196636:KSN196637 LCI196636:LCJ196637 LME196636:LMF196637 LWA196636:LWB196637 MFW196636:MFX196637 MPS196636:MPT196637 MZO196636:MZP196637 NJK196636:NJL196637 NTG196636:NTH196637 ODC196636:ODD196637 OMY196636:OMZ196637 OWU196636:OWV196637 PGQ196636:PGR196637 PQM196636:PQN196637 QAI196636:QAJ196637 QKE196636:QKF196637 QUA196636:QUB196637 RDW196636:RDX196637 RNS196636:RNT196637 RXO196636:RXP196637 SHK196636:SHL196637 SRG196636:SRH196637 TBC196636:TBD196637 TKY196636:TKZ196637 TUU196636:TUV196637 UEQ196636:UER196637 UOM196636:UON196637 UYI196636:UYJ196637 VIE196636:VIF196637 VSA196636:VSB196637 WBW196636:WBX196637 WLS196636:WLT196637 WVO196636:WVP196637 G262172:H262173 JC262172:JD262173 SY262172:SZ262173 ACU262172:ACV262173 AMQ262172:AMR262173 AWM262172:AWN262173 BGI262172:BGJ262173 BQE262172:BQF262173 CAA262172:CAB262173 CJW262172:CJX262173 CTS262172:CTT262173 DDO262172:DDP262173 DNK262172:DNL262173 DXG262172:DXH262173 EHC262172:EHD262173 EQY262172:EQZ262173 FAU262172:FAV262173 FKQ262172:FKR262173 FUM262172:FUN262173 GEI262172:GEJ262173 GOE262172:GOF262173 GYA262172:GYB262173 HHW262172:HHX262173 HRS262172:HRT262173 IBO262172:IBP262173 ILK262172:ILL262173 IVG262172:IVH262173 JFC262172:JFD262173 JOY262172:JOZ262173 JYU262172:JYV262173 KIQ262172:KIR262173 KSM262172:KSN262173 LCI262172:LCJ262173 LME262172:LMF262173 LWA262172:LWB262173 MFW262172:MFX262173 MPS262172:MPT262173 MZO262172:MZP262173 NJK262172:NJL262173 NTG262172:NTH262173 ODC262172:ODD262173 OMY262172:OMZ262173 OWU262172:OWV262173 PGQ262172:PGR262173 PQM262172:PQN262173 QAI262172:QAJ262173 QKE262172:QKF262173 QUA262172:QUB262173 RDW262172:RDX262173 RNS262172:RNT262173 RXO262172:RXP262173 SHK262172:SHL262173 SRG262172:SRH262173 TBC262172:TBD262173 TKY262172:TKZ262173 TUU262172:TUV262173 UEQ262172:UER262173 UOM262172:UON262173 UYI262172:UYJ262173 VIE262172:VIF262173 VSA262172:VSB262173 WBW262172:WBX262173 WLS262172:WLT262173 WVO262172:WVP262173 G327708:H327709 JC327708:JD327709 SY327708:SZ327709 ACU327708:ACV327709 AMQ327708:AMR327709 AWM327708:AWN327709 BGI327708:BGJ327709 BQE327708:BQF327709 CAA327708:CAB327709 CJW327708:CJX327709 CTS327708:CTT327709 DDO327708:DDP327709 DNK327708:DNL327709 DXG327708:DXH327709 EHC327708:EHD327709 EQY327708:EQZ327709 FAU327708:FAV327709 FKQ327708:FKR327709 FUM327708:FUN327709 GEI327708:GEJ327709 GOE327708:GOF327709 GYA327708:GYB327709 HHW327708:HHX327709 HRS327708:HRT327709 IBO327708:IBP327709 ILK327708:ILL327709 IVG327708:IVH327709 JFC327708:JFD327709 JOY327708:JOZ327709 JYU327708:JYV327709 KIQ327708:KIR327709 KSM327708:KSN327709 LCI327708:LCJ327709 LME327708:LMF327709 LWA327708:LWB327709 MFW327708:MFX327709 MPS327708:MPT327709 MZO327708:MZP327709 NJK327708:NJL327709 NTG327708:NTH327709 ODC327708:ODD327709 OMY327708:OMZ327709 OWU327708:OWV327709 PGQ327708:PGR327709 PQM327708:PQN327709 QAI327708:QAJ327709 QKE327708:QKF327709 QUA327708:QUB327709 RDW327708:RDX327709 RNS327708:RNT327709 RXO327708:RXP327709 SHK327708:SHL327709 SRG327708:SRH327709 TBC327708:TBD327709 TKY327708:TKZ327709 TUU327708:TUV327709 UEQ327708:UER327709 UOM327708:UON327709 UYI327708:UYJ327709 VIE327708:VIF327709 VSA327708:VSB327709 WBW327708:WBX327709 WLS327708:WLT327709 WVO327708:WVP327709 G393244:H393245 JC393244:JD393245 SY393244:SZ393245 ACU393244:ACV393245 AMQ393244:AMR393245 AWM393244:AWN393245 BGI393244:BGJ393245 BQE393244:BQF393245 CAA393244:CAB393245 CJW393244:CJX393245 CTS393244:CTT393245 DDO393244:DDP393245 DNK393244:DNL393245 DXG393244:DXH393245 EHC393244:EHD393245 EQY393244:EQZ393245 FAU393244:FAV393245 FKQ393244:FKR393245 FUM393244:FUN393245 GEI393244:GEJ393245 GOE393244:GOF393245 GYA393244:GYB393245 HHW393244:HHX393245 HRS393244:HRT393245 IBO393244:IBP393245 ILK393244:ILL393245 IVG393244:IVH393245 JFC393244:JFD393245 JOY393244:JOZ393245 JYU393244:JYV393245 KIQ393244:KIR393245 KSM393244:KSN393245 LCI393244:LCJ393245 LME393244:LMF393245 LWA393244:LWB393245 MFW393244:MFX393245 MPS393244:MPT393245 MZO393244:MZP393245 NJK393244:NJL393245 NTG393244:NTH393245 ODC393244:ODD393245 OMY393244:OMZ393245 OWU393244:OWV393245 PGQ393244:PGR393245 PQM393244:PQN393245 QAI393244:QAJ393245 QKE393244:QKF393245 QUA393244:QUB393245 RDW393244:RDX393245 RNS393244:RNT393245 RXO393244:RXP393245 SHK393244:SHL393245 SRG393244:SRH393245 TBC393244:TBD393245 TKY393244:TKZ393245 TUU393244:TUV393245 UEQ393244:UER393245 UOM393244:UON393245 UYI393244:UYJ393245 VIE393244:VIF393245 VSA393244:VSB393245 WBW393244:WBX393245 WLS393244:WLT393245 WVO393244:WVP393245 G458780:H458781 JC458780:JD458781 SY458780:SZ458781 ACU458780:ACV458781 AMQ458780:AMR458781 AWM458780:AWN458781 BGI458780:BGJ458781 BQE458780:BQF458781 CAA458780:CAB458781 CJW458780:CJX458781 CTS458780:CTT458781 DDO458780:DDP458781 DNK458780:DNL458781 DXG458780:DXH458781 EHC458780:EHD458781 EQY458780:EQZ458781 FAU458780:FAV458781 FKQ458780:FKR458781 FUM458780:FUN458781 GEI458780:GEJ458781 GOE458780:GOF458781 GYA458780:GYB458781 HHW458780:HHX458781 HRS458780:HRT458781 IBO458780:IBP458781 ILK458780:ILL458781 IVG458780:IVH458781 JFC458780:JFD458781 JOY458780:JOZ458781 JYU458780:JYV458781 KIQ458780:KIR458781 KSM458780:KSN458781 LCI458780:LCJ458781 LME458780:LMF458781 LWA458780:LWB458781 MFW458780:MFX458781 MPS458780:MPT458781 MZO458780:MZP458781 NJK458780:NJL458781 NTG458780:NTH458781 ODC458780:ODD458781 OMY458780:OMZ458781 OWU458780:OWV458781 PGQ458780:PGR458781 PQM458780:PQN458781 QAI458780:QAJ458781 QKE458780:QKF458781 QUA458780:QUB458781 RDW458780:RDX458781 RNS458780:RNT458781 RXO458780:RXP458781 SHK458780:SHL458781 SRG458780:SRH458781 TBC458780:TBD458781 TKY458780:TKZ458781 TUU458780:TUV458781 UEQ458780:UER458781 UOM458780:UON458781 UYI458780:UYJ458781 VIE458780:VIF458781 VSA458780:VSB458781 WBW458780:WBX458781 WLS458780:WLT458781 WVO458780:WVP458781 G524316:H524317 JC524316:JD524317 SY524316:SZ524317 ACU524316:ACV524317 AMQ524316:AMR524317 AWM524316:AWN524317 BGI524316:BGJ524317 BQE524316:BQF524317 CAA524316:CAB524317 CJW524316:CJX524317 CTS524316:CTT524317 DDO524316:DDP524317 DNK524316:DNL524317 DXG524316:DXH524317 EHC524316:EHD524317 EQY524316:EQZ524317 FAU524316:FAV524317 FKQ524316:FKR524317 FUM524316:FUN524317 GEI524316:GEJ524317 GOE524316:GOF524317 GYA524316:GYB524317 HHW524316:HHX524317 HRS524316:HRT524317 IBO524316:IBP524317 ILK524316:ILL524317 IVG524316:IVH524317 JFC524316:JFD524317 JOY524316:JOZ524317 JYU524316:JYV524317 KIQ524316:KIR524317 KSM524316:KSN524317 LCI524316:LCJ524317 LME524316:LMF524317 LWA524316:LWB524317 MFW524316:MFX524317 MPS524316:MPT524317 MZO524316:MZP524317 NJK524316:NJL524317 NTG524316:NTH524317 ODC524316:ODD524317 OMY524316:OMZ524317 OWU524316:OWV524317 PGQ524316:PGR524317 PQM524316:PQN524317 QAI524316:QAJ524317 QKE524316:QKF524317 QUA524316:QUB524317 RDW524316:RDX524317 RNS524316:RNT524317 RXO524316:RXP524317 SHK524316:SHL524317 SRG524316:SRH524317 TBC524316:TBD524317 TKY524316:TKZ524317 TUU524316:TUV524317 UEQ524316:UER524317 UOM524316:UON524317 UYI524316:UYJ524317 VIE524316:VIF524317 VSA524316:VSB524317 WBW524316:WBX524317 WLS524316:WLT524317 WVO524316:WVP524317 G589852:H589853 JC589852:JD589853 SY589852:SZ589853 ACU589852:ACV589853 AMQ589852:AMR589853 AWM589852:AWN589853 BGI589852:BGJ589853 BQE589852:BQF589853 CAA589852:CAB589853 CJW589852:CJX589853 CTS589852:CTT589853 DDO589852:DDP589853 DNK589852:DNL589853 DXG589852:DXH589853 EHC589852:EHD589853 EQY589852:EQZ589853 FAU589852:FAV589853 FKQ589852:FKR589853 FUM589852:FUN589853 GEI589852:GEJ589853 GOE589852:GOF589853 GYA589852:GYB589853 HHW589852:HHX589853 HRS589852:HRT589853 IBO589852:IBP589853 ILK589852:ILL589853 IVG589852:IVH589853 JFC589852:JFD589853 JOY589852:JOZ589853 JYU589852:JYV589853 KIQ589852:KIR589853 KSM589852:KSN589853 LCI589852:LCJ589853 LME589852:LMF589853 LWA589852:LWB589853 MFW589852:MFX589853 MPS589852:MPT589853 MZO589852:MZP589853 NJK589852:NJL589853 NTG589852:NTH589853 ODC589852:ODD589853 OMY589852:OMZ589853 OWU589852:OWV589853 PGQ589852:PGR589853 PQM589852:PQN589853 QAI589852:QAJ589853 QKE589852:QKF589853 QUA589852:QUB589853 RDW589852:RDX589853 RNS589852:RNT589853 RXO589852:RXP589853 SHK589852:SHL589853 SRG589852:SRH589853 TBC589852:TBD589853 TKY589852:TKZ589853 TUU589852:TUV589853 UEQ589852:UER589853 UOM589852:UON589853 UYI589852:UYJ589853 VIE589852:VIF589853 VSA589852:VSB589853 WBW589852:WBX589853 WLS589852:WLT589853 WVO589852:WVP589853 G655388:H655389 JC655388:JD655389 SY655388:SZ655389 ACU655388:ACV655389 AMQ655388:AMR655389 AWM655388:AWN655389 BGI655388:BGJ655389 BQE655388:BQF655389 CAA655388:CAB655389 CJW655388:CJX655389 CTS655388:CTT655389 DDO655388:DDP655389 DNK655388:DNL655389 DXG655388:DXH655389 EHC655388:EHD655389 EQY655388:EQZ655389 FAU655388:FAV655389 FKQ655388:FKR655389 FUM655388:FUN655389 GEI655388:GEJ655389 GOE655388:GOF655389 GYA655388:GYB655389 HHW655388:HHX655389 HRS655388:HRT655389 IBO655388:IBP655389 ILK655388:ILL655389 IVG655388:IVH655389 JFC655388:JFD655389 JOY655388:JOZ655389 JYU655388:JYV655389 KIQ655388:KIR655389 KSM655388:KSN655389 LCI655388:LCJ655389 LME655388:LMF655389 LWA655388:LWB655389 MFW655388:MFX655389 MPS655388:MPT655389 MZO655388:MZP655389 NJK655388:NJL655389 NTG655388:NTH655389 ODC655388:ODD655389 OMY655388:OMZ655389 OWU655388:OWV655389 PGQ655388:PGR655389 PQM655388:PQN655389 QAI655388:QAJ655389 QKE655388:QKF655389 QUA655388:QUB655389 RDW655388:RDX655389 RNS655388:RNT655389 RXO655388:RXP655389 SHK655388:SHL655389 SRG655388:SRH655389 TBC655388:TBD655389 TKY655388:TKZ655389 TUU655388:TUV655389 UEQ655388:UER655389 UOM655388:UON655389 UYI655388:UYJ655389 VIE655388:VIF655389 VSA655388:VSB655389 WBW655388:WBX655389 WLS655388:WLT655389 WVO655388:WVP655389 G720924:H720925 JC720924:JD720925 SY720924:SZ720925 ACU720924:ACV720925 AMQ720924:AMR720925 AWM720924:AWN720925 BGI720924:BGJ720925 BQE720924:BQF720925 CAA720924:CAB720925 CJW720924:CJX720925 CTS720924:CTT720925 DDO720924:DDP720925 DNK720924:DNL720925 DXG720924:DXH720925 EHC720924:EHD720925 EQY720924:EQZ720925 FAU720924:FAV720925 FKQ720924:FKR720925 FUM720924:FUN720925 GEI720924:GEJ720925 GOE720924:GOF720925 GYA720924:GYB720925 HHW720924:HHX720925 HRS720924:HRT720925 IBO720924:IBP720925 ILK720924:ILL720925 IVG720924:IVH720925 JFC720924:JFD720925 JOY720924:JOZ720925 JYU720924:JYV720925 KIQ720924:KIR720925 KSM720924:KSN720925 LCI720924:LCJ720925 LME720924:LMF720925 LWA720924:LWB720925 MFW720924:MFX720925 MPS720924:MPT720925 MZO720924:MZP720925 NJK720924:NJL720925 NTG720924:NTH720925 ODC720924:ODD720925 OMY720924:OMZ720925 OWU720924:OWV720925 PGQ720924:PGR720925 PQM720924:PQN720925 QAI720924:QAJ720925 QKE720924:QKF720925 QUA720924:QUB720925 RDW720924:RDX720925 RNS720924:RNT720925 RXO720924:RXP720925 SHK720924:SHL720925 SRG720924:SRH720925 TBC720924:TBD720925 TKY720924:TKZ720925 TUU720924:TUV720925 UEQ720924:UER720925 UOM720924:UON720925 UYI720924:UYJ720925 VIE720924:VIF720925 VSA720924:VSB720925 WBW720924:WBX720925 WLS720924:WLT720925 WVO720924:WVP720925 G786460:H786461 JC786460:JD786461 SY786460:SZ786461 ACU786460:ACV786461 AMQ786460:AMR786461 AWM786460:AWN786461 BGI786460:BGJ786461 BQE786460:BQF786461 CAA786460:CAB786461 CJW786460:CJX786461 CTS786460:CTT786461 DDO786460:DDP786461 DNK786460:DNL786461 DXG786460:DXH786461 EHC786460:EHD786461 EQY786460:EQZ786461 FAU786460:FAV786461 FKQ786460:FKR786461 FUM786460:FUN786461 GEI786460:GEJ786461 GOE786460:GOF786461 GYA786460:GYB786461 HHW786460:HHX786461 HRS786460:HRT786461 IBO786460:IBP786461 ILK786460:ILL786461 IVG786460:IVH786461 JFC786460:JFD786461 JOY786460:JOZ786461 JYU786460:JYV786461 KIQ786460:KIR786461 KSM786460:KSN786461 LCI786460:LCJ786461 LME786460:LMF786461 LWA786460:LWB786461 MFW786460:MFX786461 MPS786460:MPT786461 MZO786460:MZP786461 NJK786460:NJL786461 NTG786460:NTH786461 ODC786460:ODD786461 OMY786460:OMZ786461 OWU786460:OWV786461 PGQ786460:PGR786461 PQM786460:PQN786461 QAI786460:QAJ786461 QKE786460:QKF786461 QUA786460:QUB786461 RDW786460:RDX786461 RNS786460:RNT786461 RXO786460:RXP786461 SHK786460:SHL786461 SRG786460:SRH786461 TBC786460:TBD786461 TKY786460:TKZ786461 TUU786460:TUV786461 UEQ786460:UER786461 UOM786460:UON786461 UYI786460:UYJ786461 VIE786460:VIF786461 VSA786460:VSB786461 WBW786460:WBX786461 WLS786460:WLT786461 WVO786460:WVP786461 G851996:H851997 JC851996:JD851997 SY851996:SZ851997 ACU851996:ACV851997 AMQ851996:AMR851997 AWM851996:AWN851997 BGI851996:BGJ851997 BQE851996:BQF851997 CAA851996:CAB851997 CJW851996:CJX851997 CTS851996:CTT851997 DDO851996:DDP851997 DNK851996:DNL851997 DXG851996:DXH851997 EHC851996:EHD851997 EQY851996:EQZ851997 FAU851996:FAV851997 FKQ851996:FKR851997 FUM851996:FUN851997 GEI851996:GEJ851997 GOE851996:GOF851997 GYA851996:GYB851997 HHW851996:HHX851997 HRS851996:HRT851997 IBO851996:IBP851997 ILK851996:ILL851997 IVG851996:IVH851997 JFC851996:JFD851997 JOY851996:JOZ851997 JYU851996:JYV851997 KIQ851996:KIR851997 KSM851996:KSN851997 LCI851996:LCJ851997 LME851996:LMF851997 LWA851996:LWB851997 MFW851996:MFX851997 MPS851996:MPT851997 MZO851996:MZP851997 NJK851996:NJL851997 NTG851996:NTH851997 ODC851996:ODD851997 OMY851996:OMZ851997 OWU851996:OWV851997 PGQ851996:PGR851997 PQM851996:PQN851997 QAI851996:QAJ851997 QKE851996:QKF851997 QUA851996:QUB851997 RDW851996:RDX851997 RNS851996:RNT851997 RXO851996:RXP851997 SHK851996:SHL851997 SRG851996:SRH851997 TBC851996:TBD851997 TKY851996:TKZ851997 TUU851996:TUV851997 UEQ851996:UER851997 UOM851996:UON851997 UYI851996:UYJ851997 VIE851996:VIF851997 VSA851996:VSB851997 WBW851996:WBX851997 WLS851996:WLT851997 WVO851996:WVP851997 G917532:H917533 JC917532:JD917533 SY917532:SZ917533 ACU917532:ACV917533 AMQ917532:AMR917533 AWM917532:AWN917533 BGI917532:BGJ917533 BQE917532:BQF917533 CAA917532:CAB917533 CJW917532:CJX917533 CTS917532:CTT917533 DDO917532:DDP917533 DNK917532:DNL917533 DXG917532:DXH917533 EHC917532:EHD917533 EQY917532:EQZ917533 FAU917532:FAV917533 FKQ917532:FKR917533 FUM917532:FUN917533 GEI917532:GEJ917533 GOE917532:GOF917533 GYA917532:GYB917533 HHW917532:HHX917533 HRS917532:HRT917533 IBO917532:IBP917533 ILK917532:ILL917533 IVG917532:IVH917533 JFC917532:JFD917533 JOY917532:JOZ917533 JYU917532:JYV917533 KIQ917532:KIR917533 KSM917532:KSN917533 LCI917532:LCJ917533 LME917532:LMF917533 LWA917532:LWB917533 MFW917532:MFX917533 MPS917532:MPT917533 MZO917532:MZP917533 NJK917532:NJL917533 NTG917532:NTH917533 ODC917532:ODD917533 OMY917532:OMZ917533 OWU917532:OWV917533 PGQ917532:PGR917533 PQM917532:PQN917533 QAI917532:QAJ917533 QKE917532:QKF917533 QUA917532:QUB917533 RDW917532:RDX917533 RNS917532:RNT917533 RXO917532:RXP917533 SHK917532:SHL917533 SRG917532:SRH917533 TBC917532:TBD917533 TKY917532:TKZ917533 TUU917532:TUV917533 UEQ917532:UER917533 UOM917532:UON917533 UYI917532:UYJ917533 VIE917532:VIF917533 VSA917532:VSB917533 WBW917532:WBX917533 WLS917532:WLT917533 WVO917532:WVP917533 G983068:H983069 JC983068:JD983069 SY983068:SZ983069 ACU983068:ACV983069 AMQ983068:AMR983069 AWM983068:AWN983069 BGI983068:BGJ983069 BQE983068:BQF983069 CAA983068:CAB983069 CJW983068:CJX983069 CTS983068:CTT983069 DDO983068:DDP983069 DNK983068:DNL983069 DXG983068:DXH983069 EHC983068:EHD983069 EQY983068:EQZ983069 FAU983068:FAV983069 FKQ983068:FKR983069 FUM983068:FUN983069 GEI983068:GEJ983069 GOE983068:GOF983069 GYA983068:GYB983069 HHW983068:HHX983069 HRS983068:HRT983069 IBO983068:IBP983069 ILK983068:ILL983069 IVG983068:IVH983069 JFC983068:JFD983069 JOY983068:JOZ983069 JYU983068:JYV983069 KIQ983068:KIR983069 KSM983068:KSN983069 LCI983068:LCJ983069 LME983068:LMF983069 LWA983068:LWB983069 MFW983068:MFX983069 MPS983068:MPT983069 MZO983068:MZP983069 NJK983068:NJL983069 NTG983068:NTH983069 ODC983068:ODD983069 OMY983068:OMZ983069 OWU983068:OWV983069 PGQ983068:PGR983069 PQM983068:PQN983069 QAI983068:QAJ983069 QKE983068:QKF983069 QUA983068:QUB983069 RDW983068:RDX983069 RNS983068:RNT983069 RXO983068:RXP983069 SHK983068:SHL983069 SRG983068:SRH983069 TBC983068:TBD983069 TKY983068:TKZ983069 TUU983068:TUV983069 UEQ983068:UER983069 UOM983068:UON983069 UYI983068:UYJ983069 VIE983068:VIF983069 VSA983068:VSB983069 WBW983068:WBX983069 WLS983068:WLT983069 WVO983068:WVP983069" xr:uid="{00000000-0002-0000-0A00-000002000000}"/>
    <dataValidation allowBlank="1" showInputMessage="1" showErrorMessage="1" promptTitle="所在地" prompt="都道府県から記入して下さい_x000a_" sqref="C13:R13 IY13:JN13 SU13:TJ13 ACQ13:ADF13 AMM13:ANB13 AWI13:AWX13 BGE13:BGT13 BQA13:BQP13 BZW13:CAL13 CJS13:CKH13 CTO13:CUD13 DDK13:DDZ13 DNG13:DNV13 DXC13:DXR13 EGY13:EHN13 EQU13:ERJ13 FAQ13:FBF13 FKM13:FLB13 FUI13:FUX13 GEE13:GET13 GOA13:GOP13 GXW13:GYL13 HHS13:HIH13 HRO13:HSD13 IBK13:IBZ13 ILG13:ILV13 IVC13:IVR13 JEY13:JFN13 JOU13:JPJ13 JYQ13:JZF13 KIM13:KJB13 KSI13:KSX13 LCE13:LCT13 LMA13:LMP13 LVW13:LWL13 MFS13:MGH13 MPO13:MQD13 MZK13:MZZ13 NJG13:NJV13 NTC13:NTR13 OCY13:ODN13 OMU13:ONJ13 OWQ13:OXF13 PGM13:PHB13 PQI13:PQX13 QAE13:QAT13 QKA13:QKP13 QTW13:QUL13 RDS13:REH13 RNO13:ROD13 RXK13:RXZ13 SHG13:SHV13 SRC13:SRR13 TAY13:TBN13 TKU13:TLJ13 TUQ13:TVF13 UEM13:UFB13 UOI13:UOX13 UYE13:UYT13 VIA13:VIP13 VRW13:VSL13 WBS13:WCH13 WLO13:WMD13 WVK13:WVZ13 C65561:R65561 IY65561:JN65561 SU65561:TJ65561 ACQ65561:ADF65561 AMM65561:ANB65561 AWI65561:AWX65561 BGE65561:BGT65561 BQA65561:BQP65561 BZW65561:CAL65561 CJS65561:CKH65561 CTO65561:CUD65561 DDK65561:DDZ65561 DNG65561:DNV65561 DXC65561:DXR65561 EGY65561:EHN65561 EQU65561:ERJ65561 FAQ65561:FBF65561 FKM65561:FLB65561 FUI65561:FUX65561 GEE65561:GET65561 GOA65561:GOP65561 GXW65561:GYL65561 HHS65561:HIH65561 HRO65561:HSD65561 IBK65561:IBZ65561 ILG65561:ILV65561 IVC65561:IVR65561 JEY65561:JFN65561 JOU65561:JPJ65561 JYQ65561:JZF65561 KIM65561:KJB65561 KSI65561:KSX65561 LCE65561:LCT65561 LMA65561:LMP65561 LVW65561:LWL65561 MFS65561:MGH65561 MPO65561:MQD65561 MZK65561:MZZ65561 NJG65561:NJV65561 NTC65561:NTR65561 OCY65561:ODN65561 OMU65561:ONJ65561 OWQ65561:OXF65561 PGM65561:PHB65561 PQI65561:PQX65561 QAE65561:QAT65561 QKA65561:QKP65561 QTW65561:QUL65561 RDS65561:REH65561 RNO65561:ROD65561 RXK65561:RXZ65561 SHG65561:SHV65561 SRC65561:SRR65561 TAY65561:TBN65561 TKU65561:TLJ65561 TUQ65561:TVF65561 UEM65561:UFB65561 UOI65561:UOX65561 UYE65561:UYT65561 VIA65561:VIP65561 VRW65561:VSL65561 WBS65561:WCH65561 WLO65561:WMD65561 WVK65561:WVZ65561 C131097:R131097 IY131097:JN131097 SU131097:TJ131097 ACQ131097:ADF131097 AMM131097:ANB131097 AWI131097:AWX131097 BGE131097:BGT131097 BQA131097:BQP131097 BZW131097:CAL131097 CJS131097:CKH131097 CTO131097:CUD131097 DDK131097:DDZ131097 DNG131097:DNV131097 DXC131097:DXR131097 EGY131097:EHN131097 EQU131097:ERJ131097 FAQ131097:FBF131097 FKM131097:FLB131097 FUI131097:FUX131097 GEE131097:GET131097 GOA131097:GOP131097 GXW131097:GYL131097 HHS131097:HIH131097 HRO131097:HSD131097 IBK131097:IBZ131097 ILG131097:ILV131097 IVC131097:IVR131097 JEY131097:JFN131097 JOU131097:JPJ131097 JYQ131097:JZF131097 KIM131097:KJB131097 KSI131097:KSX131097 LCE131097:LCT131097 LMA131097:LMP131097 LVW131097:LWL131097 MFS131097:MGH131097 MPO131097:MQD131097 MZK131097:MZZ131097 NJG131097:NJV131097 NTC131097:NTR131097 OCY131097:ODN131097 OMU131097:ONJ131097 OWQ131097:OXF131097 PGM131097:PHB131097 PQI131097:PQX131097 QAE131097:QAT131097 QKA131097:QKP131097 QTW131097:QUL131097 RDS131097:REH131097 RNO131097:ROD131097 RXK131097:RXZ131097 SHG131097:SHV131097 SRC131097:SRR131097 TAY131097:TBN131097 TKU131097:TLJ131097 TUQ131097:TVF131097 UEM131097:UFB131097 UOI131097:UOX131097 UYE131097:UYT131097 VIA131097:VIP131097 VRW131097:VSL131097 WBS131097:WCH131097 WLO131097:WMD131097 WVK131097:WVZ131097 C196633:R196633 IY196633:JN196633 SU196633:TJ196633 ACQ196633:ADF196633 AMM196633:ANB196633 AWI196633:AWX196633 BGE196633:BGT196633 BQA196633:BQP196633 BZW196633:CAL196633 CJS196633:CKH196633 CTO196633:CUD196633 DDK196633:DDZ196633 DNG196633:DNV196633 DXC196633:DXR196633 EGY196633:EHN196633 EQU196633:ERJ196633 FAQ196633:FBF196633 FKM196633:FLB196633 FUI196633:FUX196633 GEE196633:GET196633 GOA196633:GOP196633 GXW196633:GYL196633 HHS196633:HIH196633 HRO196633:HSD196633 IBK196633:IBZ196633 ILG196633:ILV196633 IVC196633:IVR196633 JEY196633:JFN196633 JOU196633:JPJ196633 JYQ196633:JZF196633 KIM196633:KJB196633 KSI196633:KSX196633 LCE196633:LCT196633 LMA196633:LMP196633 LVW196633:LWL196633 MFS196633:MGH196633 MPO196633:MQD196633 MZK196633:MZZ196633 NJG196633:NJV196633 NTC196633:NTR196633 OCY196633:ODN196633 OMU196633:ONJ196633 OWQ196633:OXF196633 PGM196633:PHB196633 PQI196633:PQX196633 QAE196633:QAT196633 QKA196633:QKP196633 QTW196633:QUL196633 RDS196633:REH196633 RNO196633:ROD196633 RXK196633:RXZ196633 SHG196633:SHV196633 SRC196633:SRR196633 TAY196633:TBN196633 TKU196633:TLJ196633 TUQ196633:TVF196633 UEM196633:UFB196633 UOI196633:UOX196633 UYE196633:UYT196633 VIA196633:VIP196633 VRW196633:VSL196633 WBS196633:WCH196633 WLO196633:WMD196633 WVK196633:WVZ196633 C262169:R262169 IY262169:JN262169 SU262169:TJ262169 ACQ262169:ADF262169 AMM262169:ANB262169 AWI262169:AWX262169 BGE262169:BGT262169 BQA262169:BQP262169 BZW262169:CAL262169 CJS262169:CKH262169 CTO262169:CUD262169 DDK262169:DDZ262169 DNG262169:DNV262169 DXC262169:DXR262169 EGY262169:EHN262169 EQU262169:ERJ262169 FAQ262169:FBF262169 FKM262169:FLB262169 FUI262169:FUX262169 GEE262169:GET262169 GOA262169:GOP262169 GXW262169:GYL262169 HHS262169:HIH262169 HRO262169:HSD262169 IBK262169:IBZ262169 ILG262169:ILV262169 IVC262169:IVR262169 JEY262169:JFN262169 JOU262169:JPJ262169 JYQ262169:JZF262169 KIM262169:KJB262169 KSI262169:KSX262169 LCE262169:LCT262169 LMA262169:LMP262169 LVW262169:LWL262169 MFS262169:MGH262169 MPO262169:MQD262169 MZK262169:MZZ262169 NJG262169:NJV262169 NTC262169:NTR262169 OCY262169:ODN262169 OMU262169:ONJ262169 OWQ262169:OXF262169 PGM262169:PHB262169 PQI262169:PQX262169 QAE262169:QAT262169 QKA262169:QKP262169 QTW262169:QUL262169 RDS262169:REH262169 RNO262169:ROD262169 RXK262169:RXZ262169 SHG262169:SHV262169 SRC262169:SRR262169 TAY262169:TBN262169 TKU262169:TLJ262169 TUQ262169:TVF262169 UEM262169:UFB262169 UOI262169:UOX262169 UYE262169:UYT262169 VIA262169:VIP262169 VRW262169:VSL262169 WBS262169:WCH262169 WLO262169:WMD262169 WVK262169:WVZ262169 C327705:R327705 IY327705:JN327705 SU327705:TJ327705 ACQ327705:ADF327705 AMM327705:ANB327705 AWI327705:AWX327705 BGE327705:BGT327705 BQA327705:BQP327705 BZW327705:CAL327705 CJS327705:CKH327705 CTO327705:CUD327705 DDK327705:DDZ327705 DNG327705:DNV327705 DXC327705:DXR327705 EGY327705:EHN327705 EQU327705:ERJ327705 FAQ327705:FBF327705 FKM327705:FLB327705 FUI327705:FUX327705 GEE327705:GET327705 GOA327705:GOP327705 GXW327705:GYL327705 HHS327705:HIH327705 HRO327705:HSD327705 IBK327705:IBZ327705 ILG327705:ILV327705 IVC327705:IVR327705 JEY327705:JFN327705 JOU327705:JPJ327705 JYQ327705:JZF327705 KIM327705:KJB327705 KSI327705:KSX327705 LCE327705:LCT327705 LMA327705:LMP327705 LVW327705:LWL327705 MFS327705:MGH327705 MPO327705:MQD327705 MZK327705:MZZ327705 NJG327705:NJV327705 NTC327705:NTR327705 OCY327705:ODN327705 OMU327705:ONJ327705 OWQ327705:OXF327705 PGM327705:PHB327705 PQI327705:PQX327705 QAE327705:QAT327705 QKA327705:QKP327705 QTW327705:QUL327705 RDS327705:REH327705 RNO327705:ROD327705 RXK327705:RXZ327705 SHG327705:SHV327705 SRC327705:SRR327705 TAY327705:TBN327705 TKU327705:TLJ327705 TUQ327705:TVF327705 UEM327705:UFB327705 UOI327705:UOX327705 UYE327705:UYT327705 VIA327705:VIP327705 VRW327705:VSL327705 WBS327705:WCH327705 WLO327705:WMD327705 WVK327705:WVZ327705 C393241:R393241 IY393241:JN393241 SU393241:TJ393241 ACQ393241:ADF393241 AMM393241:ANB393241 AWI393241:AWX393241 BGE393241:BGT393241 BQA393241:BQP393241 BZW393241:CAL393241 CJS393241:CKH393241 CTO393241:CUD393241 DDK393241:DDZ393241 DNG393241:DNV393241 DXC393241:DXR393241 EGY393241:EHN393241 EQU393241:ERJ393241 FAQ393241:FBF393241 FKM393241:FLB393241 FUI393241:FUX393241 GEE393241:GET393241 GOA393241:GOP393241 GXW393241:GYL393241 HHS393241:HIH393241 HRO393241:HSD393241 IBK393241:IBZ393241 ILG393241:ILV393241 IVC393241:IVR393241 JEY393241:JFN393241 JOU393241:JPJ393241 JYQ393241:JZF393241 KIM393241:KJB393241 KSI393241:KSX393241 LCE393241:LCT393241 LMA393241:LMP393241 LVW393241:LWL393241 MFS393241:MGH393241 MPO393241:MQD393241 MZK393241:MZZ393241 NJG393241:NJV393241 NTC393241:NTR393241 OCY393241:ODN393241 OMU393241:ONJ393241 OWQ393241:OXF393241 PGM393241:PHB393241 PQI393241:PQX393241 QAE393241:QAT393241 QKA393241:QKP393241 QTW393241:QUL393241 RDS393241:REH393241 RNO393241:ROD393241 RXK393241:RXZ393241 SHG393241:SHV393241 SRC393241:SRR393241 TAY393241:TBN393241 TKU393241:TLJ393241 TUQ393241:TVF393241 UEM393241:UFB393241 UOI393241:UOX393241 UYE393241:UYT393241 VIA393241:VIP393241 VRW393241:VSL393241 WBS393241:WCH393241 WLO393241:WMD393241 WVK393241:WVZ393241 C458777:R458777 IY458777:JN458777 SU458777:TJ458777 ACQ458777:ADF458777 AMM458777:ANB458777 AWI458777:AWX458777 BGE458777:BGT458777 BQA458777:BQP458777 BZW458777:CAL458777 CJS458777:CKH458777 CTO458777:CUD458777 DDK458777:DDZ458777 DNG458777:DNV458777 DXC458777:DXR458777 EGY458777:EHN458777 EQU458777:ERJ458777 FAQ458777:FBF458777 FKM458777:FLB458777 FUI458777:FUX458777 GEE458777:GET458777 GOA458777:GOP458777 GXW458777:GYL458777 HHS458777:HIH458777 HRO458777:HSD458777 IBK458777:IBZ458777 ILG458777:ILV458777 IVC458777:IVR458777 JEY458777:JFN458777 JOU458777:JPJ458777 JYQ458777:JZF458777 KIM458777:KJB458777 KSI458777:KSX458777 LCE458777:LCT458777 LMA458777:LMP458777 LVW458777:LWL458777 MFS458777:MGH458777 MPO458777:MQD458777 MZK458777:MZZ458777 NJG458777:NJV458777 NTC458777:NTR458777 OCY458777:ODN458777 OMU458777:ONJ458777 OWQ458777:OXF458777 PGM458777:PHB458777 PQI458777:PQX458777 QAE458777:QAT458777 QKA458777:QKP458777 QTW458777:QUL458777 RDS458777:REH458777 RNO458777:ROD458777 RXK458777:RXZ458777 SHG458777:SHV458777 SRC458777:SRR458777 TAY458777:TBN458777 TKU458777:TLJ458777 TUQ458777:TVF458777 UEM458777:UFB458777 UOI458777:UOX458777 UYE458777:UYT458777 VIA458777:VIP458777 VRW458777:VSL458777 WBS458777:WCH458777 WLO458777:WMD458777 WVK458777:WVZ458777 C524313:R524313 IY524313:JN524313 SU524313:TJ524313 ACQ524313:ADF524313 AMM524313:ANB524313 AWI524313:AWX524313 BGE524313:BGT524313 BQA524313:BQP524313 BZW524313:CAL524313 CJS524313:CKH524313 CTO524313:CUD524313 DDK524313:DDZ524313 DNG524313:DNV524313 DXC524313:DXR524313 EGY524313:EHN524313 EQU524313:ERJ524313 FAQ524313:FBF524313 FKM524313:FLB524313 FUI524313:FUX524313 GEE524313:GET524313 GOA524313:GOP524313 GXW524313:GYL524313 HHS524313:HIH524313 HRO524313:HSD524313 IBK524313:IBZ524313 ILG524313:ILV524313 IVC524313:IVR524313 JEY524313:JFN524313 JOU524313:JPJ524313 JYQ524313:JZF524313 KIM524313:KJB524313 KSI524313:KSX524313 LCE524313:LCT524313 LMA524313:LMP524313 LVW524313:LWL524313 MFS524313:MGH524313 MPO524313:MQD524313 MZK524313:MZZ524313 NJG524313:NJV524313 NTC524313:NTR524313 OCY524313:ODN524313 OMU524313:ONJ524313 OWQ524313:OXF524313 PGM524313:PHB524313 PQI524313:PQX524313 QAE524313:QAT524313 QKA524313:QKP524313 QTW524313:QUL524313 RDS524313:REH524313 RNO524313:ROD524313 RXK524313:RXZ524313 SHG524313:SHV524313 SRC524313:SRR524313 TAY524313:TBN524313 TKU524313:TLJ524313 TUQ524313:TVF524313 UEM524313:UFB524313 UOI524313:UOX524313 UYE524313:UYT524313 VIA524313:VIP524313 VRW524313:VSL524313 WBS524313:WCH524313 WLO524313:WMD524313 WVK524313:WVZ524313 C589849:R589849 IY589849:JN589849 SU589849:TJ589849 ACQ589849:ADF589849 AMM589849:ANB589849 AWI589849:AWX589849 BGE589849:BGT589849 BQA589849:BQP589849 BZW589849:CAL589849 CJS589849:CKH589849 CTO589849:CUD589849 DDK589849:DDZ589849 DNG589849:DNV589849 DXC589849:DXR589849 EGY589849:EHN589849 EQU589849:ERJ589849 FAQ589849:FBF589849 FKM589849:FLB589849 FUI589849:FUX589849 GEE589849:GET589849 GOA589849:GOP589849 GXW589849:GYL589849 HHS589849:HIH589849 HRO589849:HSD589849 IBK589849:IBZ589849 ILG589849:ILV589849 IVC589849:IVR589849 JEY589849:JFN589849 JOU589849:JPJ589849 JYQ589849:JZF589849 KIM589849:KJB589849 KSI589849:KSX589849 LCE589849:LCT589849 LMA589849:LMP589849 LVW589849:LWL589849 MFS589849:MGH589849 MPO589849:MQD589849 MZK589849:MZZ589849 NJG589849:NJV589849 NTC589849:NTR589849 OCY589849:ODN589849 OMU589849:ONJ589849 OWQ589849:OXF589849 PGM589849:PHB589849 PQI589849:PQX589849 QAE589849:QAT589849 QKA589849:QKP589849 QTW589849:QUL589849 RDS589849:REH589849 RNO589849:ROD589849 RXK589849:RXZ589849 SHG589849:SHV589849 SRC589849:SRR589849 TAY589849:TBN589849 TKU589849:TLJ589849 TUQ589849:TVF589849 UEM589849:UFB589849 UOI589849:UOX589849 UYE589849:UYT589849 VIA589849:VIP589849 VRW589849:VSL589849 WBS589849:WCH589849 WLO589849:WMD589849 WVK589849:WVZ589849 C655385:R655385 IY655385:JN655385 SU655385:TJ655385 ACQ655385:ADF655385 AMM655385:ANB655385 AWI655385:AWX655385 BGE655385:BGT655385 BQA655385:BQP655385 BZW655385:CAL655385 CJS655385:CKH655385 CTO655385:CUD655385 DDK655385:DDZ655385 DNG655385:DNV655385 DXC655385:DXR655385 EGY655385:EHN655385 EQU655385:ERJ655385 FAQ655385:FBF655385 FKM655385:FLB655385 FUI655385:FUX655385 GEE655385:GET655385 GOA655385:GOP655385 GXW655385:GYL655385 HHS655385:HIH655385 HRO655385:HSD655385 IBK655385:IBZ655385 ILG655385:ILV655385 IVC655385:IVR655385 JEY655385:JFN655385 JOU655385:JPJ655385 JYQ655385:JZF655385 KIM655385:KJB655385 KSI655385:KSX655385 LCE655385:LCT655385 LMA655385:LMP655385 LVW655385:LWL655385 MFS655385:MGH655385 MPO655385:MQD655385 MZK655385:MZZ655385 NJG655385:NJV655385 NTC655385:NTR655385 OCY655385:ODN655385 OMU655385:ONJ655385 OWQ655385:OXF655385 PGM655385:PHB655385 PQI655385:PQX655385 QAE655385:QAT655385 QKA655385:QKP655385 QTW655385:QUL655385 RDS655385:REH655385 RNO655385:ROD655385 RXK655385:RXZ655385 SHG655385:SHV655385 SRC655385:SRR655385 TAY655385:TBN655385 TKU655385:TLJ655385 TUQ655385:TVF655385 UEM655385:UFB655385 UOI655385:UOX655385 UYE655385:UYT655385 VIA655385:VIP655385 VRW655385:VSL655385 WBS655385:WCH655385 WLO655385:WMD655385 WVK655385:WVZ655385 C720921:R720921 IY720921:JN720921 SU720921:TJ720921 ACQ720921:ADF720921 AMM720921:ANB720921 AWI720921:AWX720921 BGE720921:BGT720921 BQA720921:BQP720921 BZW720921:CAL720921 CJS720921:CKH720921 CTO720921:CUD720921 DDK720921:DDZ720921 DNG720921:DNV720921 DXC720921:DXR720921 EGY720921:EHN720921 EQU720921:ERJ720921 FAQ720921:FBF720921 FKM720921:FLB720921 FUI720921:FUX720921 GEE720921:GET720921 GOA720921:GOP720921 GXW720921:GYL720921 HHS720921:HIH720921 HRO720921:HSD720921 IBK720921:IBZ720921 ILG720921:ILV720921 IVC720921:IVR720921 JEY720921:JFN720921 JOU720921:JPJ720921 JYQ720921:JZF720921 KIM720921:KJB720921 KSI720921:KSX720921 LCE720921:LCT720921 LMA720921:LMP720921 LVW720921:LWL720921 MFS720921:MGH720921 MPO720921:MQD720921 MZK720921:MZZ720921 NJG720921:NJV720921 NTC720921:NTR720921 OCY720921:ODN720921 OMU720921:ONJ720921 OWQ720921:OXF720921 PGM720921:PHB720921 PQI720921:PQX720921 QAE720921:QAT720921 QKA720921:QKP720921 QTW720921:QUL720921 RDS720921:REH720921 RNO720921:ROD720921 RXK720921:RXZ720921 SHG720921:SHV720921 SRC720921:SRR720921 TAY720921:TBN720921 TKU720921:TLJ720921 TUQ720921:TVF720921 UEM720921:UFB720921 UOI720921:UOX720921 UYE720921:UYT720921 VIA720921:VIP720921 VRW720921:VSL720921 WBS720921:WCH720921 WLO720921:WMD720921 WVK720921:WVZ720921 C786457:R786457 IY786457:JN786457 SU786457:TJ786457 ACQ786457:ADF786457 AMM786457:ANB786457 AWI786457:AWX786457 BGE786457:BGT786457 BQA786457:BQP786457 BZW786457:CAL786457 CJS786457:CKH786457 CTO786457:CUD786457 DDK786457:DDZ786457 DNG786457:DNV786457 DXC786457:DXR786457 EGY786457:EHN786457 EQU786457:ERJ786457 FAQ786457:FBF786457 FKM786457:FLB786457 FUI786457:FUX786457 GEE786457:GET786457 GOA786457:GOP786457 GXW786457:GYL786457 HHS786457:HIH786457 HRO786457:HSD786457 IBK786457:IBZ786457 ILG786457:ILV786457 IVC786457:IVR786457 JEY786457:JFN786457 JOU786457:JPJ786457 JYQ786457:JZF786457 KIM786457:KJB786457 KSI786457:KSX786457 LCE786457:LCT786457 LMA786457:LMP786457 LVW786457:LWL786457 MFS786457:MGH786457 MPO786457:MQD786457 MZK786457:MZZ786457 NJG786457:NJV786457 NTC786457:NTR786457 OCY786457:ODN786457 OMU786457:ONJ786457 OWQ786457:OXF786457 PGM786457:PHB786457 PQI786457:PQX786457 QAE786457:QAT786457 QKA786457:QKP786457 QTW786457:QUL786457 RDS786457:REH786457 RNO786457:ROD786457 RXK786457:RXZ786457 SHG786457:SHV786457 SRC786457:SRR786457 TAY786457:TBN786457 TKU786457:TLJ786457 TUQ786457:TVF786457 UEM786457:UFB786457 UOI786457:UOX786457 UYE786457:UYT786457 VIA786457:VIP786457 VRW786457:VSL786457 WBS786457:WCH786457 WLO786457:WMD786457 WVK786457:WVZ786457 C851993:R851993 IY851993:JN851993 SU851993:TJ851993 ACQ851993:ADF851993 AMM851993:ANB851993 AWI851993:AWX851993 BGE851993:BGT851993 BQA851993:BQP851993 BZW851993:CAL851993 CJS851993:CKH851993 CTO851993:CUD851993 DDK851993:DDZ851993 DNG851993:DNV851993 DXC851993:DXR851993 EGY851993:EHN851993 EQU851993:ERJ851993 FAQ851993:FBF851993 FKM851993:FLB851993 FUI851993:FUX851993 GEE851993:GET851993 GOA851993:GOP851993 GXW851993:GYL851993 HHS851993:HIH851993 HRO851993:HSD851993 IBK851993:IBZ851993 ILG851993:ILV851993 IVC851993:IVR851993 JEY851993:JFN851993 JOU851993:JPJ851993 JYQ851993:JZF851993 KIM851993:KJB851993 KSI851993:KSX851993 LCE851993:LCT851993 LMA851993:LMP851993 LVW851993:LWL851993 MFS851993:MGH851993 MPO851993:MQD851993 MZK851993:MZZ851993 NJG851993:NJV851993 NTC851993:NTR851993 OCY851993:ODN851993 OMU851993:ONJ851993 OWQ851993:OXF851993 PGM851993:PHB851993 PQI851993:PQX851993 QAE851993:QAT851993 QKA851993:QKP851993 QTW851993:QUL851993 RDS851993:REH851993 RNO851993:ROD851993 RXK851993:RXZ851993 SHG851993:SHV851993 SRC851993:SRR851993 TAY851993:TBN851993 TKU851993:TLJ851993 TUQ851993:TVF851993 UEM851993:UFB851993 UOI851993:UOX851993 UYE851993:UYT851993 VIA851993:VIP851993 VRW851993:VSL851993 WBS851993:WCH851993 WLO851993:WMD851993 WVK851993:WVZ851993 C917529:R917529 IY917529:JN917529 SU917529:TJ917529 ACQ917529:ADF917529 AMM917529:ANB917529 AWI917529:AWX917529 BGE917529:BGT917529 BQA917529:BQP917529 BZW917529:CAL917529 CJS917529:CKH917529 CTO917529:CUD917529 DDK917529:DDZ917529 DNG917529:DNV917529 DXC917529:DXR917529 EGY917529:EHN917529 EQU917529:ERJ917529 FAQ917529:FBF917529 FKM917529:FLB917529 FUI917529:FUX917529 GEE917529:GET917529 GOA917529:GOP917529 GXW917529:GYL917529 HHS917529:HIH917529 HRO917529:HSD917529 IBK917529:IBZ917529 ILG917529:ILV917529 IVC917529:IVR917529 JEY917529:JFN917529 JOU917529:JPJ917529 JYQ917529:JZF917529 KIM917529:KJB917529 KSI917529:KSX917529 LCE917529:LCT917529 LMA917529:LMP917529 LVW917529:LWL917529 MFS917529:MGH917529 MPO917529:MQD917529 MZK917529:MZZ917529 NJG917529:NJV917529 NTC917529:NTR917529 OCY917529:ODN917529 OMU917529:ONJ917529 OWQ917529:OXF917529 PGM917529:PHB917529 PQI917529:PQX917529 QAE917529:QAT917529 QKA917529:QKP917529 QTW917529:QUL917529 RDS917529:REH917529 RNO917529:ROD917529 RXK917529:RXZ917529 SHG917529:SHV917529 SRC917529:SRR917529 TAY917529:TBN917529 TKU917529:TLJ917529 TUQ917529:TVF917529 UEM917529:UFB917529 UOI917529:UOX917529 UYE917529:UYT917529 VIA917529:VIP917529 VRW917529:VSL917529 WBS917529:WCH917529 WLO917529:WMD917529 WVK917529:WVZ917529 C983065:R983065 IY983065:JN983065 SU983065:TJ983065 ACQ983065:ADF983065 AMM983065:ANB983065 AWI983065:AWX983065 BGE983065:BGT983065 BQA983065:BQP983065 BZW983065:CAL983065 CJS983065:CKH983065 CTO983065:CUD983065 DDK983065:DDZ983065 DNG983065:DNV983065 DXC983065:DXR983065 EGY983065:EHN983065 EQU983065:ERJ983065 FAQ983065:FBF983065 FKM983065:FLB983065 FUI983065:FUX983065 GEE983065:GET983065 GOA983065:GOP983065 GXW983065:GYL983065 HHS983065:HIH983065 HRO983065:HSD983065 IBK983065:IBZ983065 ILG983065:ILV983065 IVC983065:IVR983065 JEY983065:JFN983065 JOU983065:JPJ983065 JYQ983065:JZF983065 KIM983065:KJB983065 KSI983065:KSX983065 LCE983065:LCT983065 LMA983065:LMP983065 LVW983065:LWL983065 MFS983065:MGH983065 MPO983065:MQD983065 MZK983065:MZZ983065 NJG983065:NJV983065 NTC983065:NTR983065 OCY983065:ODN983065 OMU983065:ONJ983065 OWQ983065:OXF983065 PGM983065:PHB983065 PQI983065:PQX983065 QAE983065:QAT983065 QKA983065:QKP983065 QTW983065:QUL983065 RDS983065:REH983065 RNO983065:ROD983065 RXK983065:RXZ983065 SHG983065:SHV983065 SRC983065:SRR983065 TAY983065:TBN983065 TKU983065:TLJ983065 TUQ983065:TVF983065 UEM983065:UFB983065 UOI983065:UOX983065 UYE983065:UYT983065 VIA983065:VIP983065 VRW983065:VSL983065 WBS983065:WCH983065 WLO983065:WMD983065 WVK983065:WVZ983065 AMM19:ANB26 AWI19:AWX26 BGE19:BGT26 BQA19:BQP26 BZW19:CAL26 CJS19:CKH26 CTO19:CUD26 DDK19:DDZ26 DNG19:DNV26 DXC19:DXR26 EGY19:EHN26 EQU19:ERJ26 FAQ19:FBF26 FKM19:FLB26 FUI19:FUX26 GEE19:GET26 GOA19:GOP26 GXW19:GYL26 HHS19:HIH26 HRO19:HSD26 IBK19:IBZ26 ILG19:ILV26 IVC19:IVR26 JEY19:JFN26 JOU19:JPJ26 JYQ19:JZF26 KIM19:KJB26 KSI19:KSX26 LCE19:LCT26 LMA19:LMP26 LVW19:LWL26 MFS19:MGH26 MPO19:MQD26 MZK19:MZZ26 NJG19:NJV26 NTC19:NTR26 OCY19:ODN26 OMU19:ONJ26 OWQ19:OXF26 PGM19:PHB26 PQI19:PQX26 QAE19:QAT26 QKA19:QKP26 QTW19:QUL26 RDS19:REH26 RNO19:ROD26 RXK19:RXZ26 SHG19:SHV26 SRC19:SRR26 TAY19:TBN26 TKU19:TLJ26 TUQ19:TVF26 UEM19:UFB26 UOI19:UOX26 UYE19:UYT26 VIA19:VIP26 VRW19:VSL26 WBS19:WCH26 WLO19:WMD26 SU19:TJ26 WVK19:WVZ26 IY19:JN26 ACQ19:ADF26" xr:uid="{00000000-0002-0000-0A00-000003000000}"/>
    <dataValidation allowBlank="1" showInputMessage="1" showErrorMessage="1" promptTitle="日付け" prompt="建築士が「省エネルギー基準及び提案申請に記載した全ての提案項目の内容」をもとに確認した日"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xr:uid="{00000000-0002-0000-0A00-000004000000}"/>
    <dataValidation allowBlank="1" showInputMessage="1" showErrorMessage="1" prompt="「会社名　代表・・・・　氏名」まで記載して下さい" sqref="G34:R34 JC34:JN34 SY34:TJ34 ACU34:ADF34 AMQ34:ANB34 AWM34:AWX34 BGI34:BGT34 BQE34:BQP34 CAA34:CAL34 CJW34:CKH34 CTS34:CUD34 DDO34:DDZ34 DNK34:DNV34 DXG34:DXR34 EHC34:EHN34 EQY34:ERJ34 FAU34:FBF34 FKQ34:FLB34 FUM34:FUX34 GEI34:GET34 GOE34:GOP34 GYA34:GYL34 HHW34:HIH34 HRS34:HSD34 IBO34:IBZ34 ILK34:ILV34 IVG34:IVR34 JFC34:JFN34 JOY34:JPJ34 JYU34:JZF34 KIQ34:KJB34 KSM34:KSX34 LCI34:LCT34 LME34:LMP34 LWA34:LWL34 MFW34:MGH34 MPS34:MQD34 MZO34:MZZ34 NJK34:NJV34 NTG34:NTR34 ODC34:ODN34 OMY34:ONJ34 OWU34:OXF34 PGQ34:PHB34 PQM34:PQX34 QAI34:QAT34 QKE34:QKP34 QUA34:QUL34 RDW34:REH34 RNS34:ROD34 RXO34:RXZ34 SHK34:SHV34 SRG34:SRR34 TBC34:TBN34 TKY34:TLJ34 TUU34:TVF34 UEQ34:UFB34 UOM34:UOX34 UYI34:UYT34 VIE34:VIP34 VSA34:VSL34 WBW34:WCH34 WLS34:WMD34 WVO34:WVZ34 G65570:R65570 JC65570:JN65570 SY65570:TJ65570 ACU65570:ADF65570 AMQ65570:ANB65570 AWM65570:AWX65570 BGI65570:BGT65570 BQE65570:BQP65570 CAA65570:CAL65570 CJW65570:CKH65570 CTS65570:CUD65570 DDO65570:DDZ65570 DNK65570:DNV65570 DXG65570:DXR65570 EHC65570:EHN65570 EQY65570:ERJ65570 FAU65570:FBF65570 FKQ65570:FLB65570 FUM65570:FUX65570 GEI65570:GET65570 GOE65570:GOP65570 GYA65570:GYL65570 HHW65570:HIH65570 HRS65570:HSD65570 IBO65570:IBZ65570 ILK65570:ILV65570 IVG65570:IVR65570 JFC65570:JFN65570 JOY65570:JPJ65570 JYU65570:JZF65570 KIQ65570:KJB65570 KSM65570:KSX65570 LCI65570:LCT65570 LME65570:LMP65570 LWA65570:LWL65570 MFW65570:MGH65570 MPS65570:MQD65570 MZO65570:MZZ65570 NJK65570:NJV65570 NTG65570:NTR65570 ODC65570:ODN65570 OMY65570:ONJ65570 OWU65570:OXF65570 PGQ65570:PHB65570 PQM65570:PQX65570 QAI65570:QAT65570 QKE65570:QKP65570 QUA65570:QUL65570 RDW65570:REH65570 RNS65570:ROD65570 RXO65570:RXZ65570 SHK65570:SHV65570 SRG65570:SRR65570 TBC65570:TBN65570 TKY65570:TLJ65570 TUU65570:TVF65570 UEQ65570:UFB65570 UOM65570:UOX65570 UYI65570:UYT65570 VIE65570:VIP65570 VSA65570:VSL65570 WBW65570:WCH65570 WLS65570:WMD65570 WVO65570:WVZ65570 G131106:R131106 JC131106:JN131106 SY131106:TJ131106 ACU131106:ADF131106 AMQ131106:ANB131106 AWM131106:AWX131106 BGI131106:BGT131106 BQE131106:BQP131106 CAA131106:CAL131106 CJW131106:CKH131106 CTS131106:CUD131106 DDO131106:DDZ131106 DNK131106:DNV131106 DXG131106:DXR131106 EHC131106:EHN131106 EQY131106:ERJ131106 FAU131106:FBF131106 FKQ131106:FLB131106 FUM131106:FUX131106 GEI131106:GET131106 GOE131106:GOP131106 GYA131106:GYL131106 HHW131106:HIH131106 HRS131106:HSD131106 IBO131106:IBZ131106 ILK131106:ILV131106 IVG131106:IVR131106 JFC131106:JFN131106 JOY131106:JPJ131106 JYU131106:JZF131106 KIQ131106:KJB131106 KSM131106:KSX131106 LCI131106:LCT131106 LME131106:LMP131106 LWA131106:LWL131106 MFW131106:MGH131106 MPS131106:MQD131106 MZO131106:MZZ131106 NJK131106:NJV131106 NTG131106:NTR131106 ODC131106:ODN131106 OMY131106:ONJ131106 OWU131106:OXF131106 PGQ131106:PHB131106 PQM131106:PQX131106 QAI131106:QAT131106 QKE131106:QKP131106 QUA131106:QUL131106 RDW131106:REH131106 RNS131106:ROD131106 RXO131106:RXZ131106 SHK131106:SHV131106 SRG131106:SRR131106 TBC131106:TBN131106 TKY131106:TLJ131106 TUU131106:TVF131106 UEQ131106:UFB131106 UOM131106:UOX131106 UYI131106:UYT131106 VIE131106:VIP131106 VSA131106:VSL131106 WBW131106:WCH131106 WLS131106:WMD131106 WVO131106:WVZ131106 G196642:R196642 JC196642:JN196642 SY196642:TJ196642 ACU196642:ADF196642 AMQ196642:ANB196642 AWM196642:AWX196642 BGI196642:BGT196642 BQE196642:BQP196642 CAA196642:CAL196642 CJW196642:CKH196642 CTS196642:CUD196642 DDO196642:DDZ196642 DNK196642:DNV196642 DXG196642:DXR196642 EHC196642:EHN196642 EQY196642:ERJ196642 FAU196642:FBF196642 FKQ196642:FLB196642 FUM196642:FUX196642 GEI196642:GET196642 GOE196642:GOP196642 GYA196642:GYL196642 HHW196642:HIH196642 HRS196642:HSD196642 IBO196642:IBZ196642 ILK196642:ILV196642 IVG196642:IVR196642 JFC196642:JFN196642 JOY196642:JPJ196642 JYU196642:JZF196642 KIQ196642:KJB196642 KSM196642:KSX196642 LCI196642:LCT196642 LME196642:LMP196642 LWA196642:LWL196642 MFW196642:MGH196642 MPS196642:MQD196642 MZO196642:MZZ196642 NJK196642:NJV196642 NTG196642:NTR196642 ODC196642:ODN196642 OMY196642:ONJ196642 OWU196642:OXF196642 PGQ196642:PHB196642 PQM196642:PQX196642 QAI196642:QAT196642 QKE196642:QKP196642 QUA196642:QUL196642 RDW196642:REH196642 RNS196642:ROD196642 RXO196642:RXZ196642 SHK196642:SHV196642 SRG196642:SRR196642 TBC196642:TBN196642 TKY196642:TLJ196642 TUU196642:TVF196642 UEQ196642:UFB196642 UOM196642:UOX196642 UYI196642:UYT196642 VIE196642:VIP196642 VSA196642:VSL196642 WBW196642:WCH196642 WLS196642:WMD196642 WVO196642:WVZ196642 G262178:R262178 JC262178:JN262178 SY262178:TJ262178 ACU262178:ADF262178 AMQ262178:ANB262178 AWM262178:AWX262178 BGI262178:BGT262178 BQE262178:BQP262178 CAA262178:CAL262178 CJW262178:CKH262178 CTS262178:CUD262178 DDO262178:DDZ262178 DNK262178:DNV262178 DXG262178:DXR262178 EHC262178:EHN262178 EQY262178:ERJ262178 FAU262178:FBF262178 FKQ262178:FLB262178 FUM262178:FUX262178 GEI262178:GET262178 GOE262178:GOP262178 GYA262178:GYL262178 HHW262178:HIH262178 HRS262178:HSD262178 IBO262178:IBZ262178 ILK262178:ILV262178 IVG262178:IVR262178 JFC262178:JFN262178 JOY262178:JPJ262178 JYU262178:JZF262178 KIQ262178:KJB262178 KSM262178:KSX262178 LCI262178:LCT262178 LME262178:LMP262178 LWA262178:LWL262178 MFW262178:MGH262178 MPS262178:MQD262178 MZO262178:MZZ262178 NJK262178:NJV262178 NTG262178:NTR262178 ODC262178:ODN262178 OMY262178:ONJ262178 OWU262178:OXF262178 PGQ262178:PHB262178 PQM262178:PQX262178 QAI262178:QAT262178 QKE262178:QKP262178 QUA262178:QUL262178 RDW262178:REH262178 RNS262178:ROD262178 RXO262178:RXZ262178 SHK262178:SHV262178 SRG262178:SRR262178 TBC262178:TBN262178 TKY262178:TLJ262178 TUU262178:TVF262178 UEQ262178:UFB262178 UOM262178:UOX262178 UYI262178:UYT262178 VIE262178:VIP262178 VSA262178:VSL262178 WBW262178:WCH262178 WLS262178:WMD262178 WVO262178:WVZ262178 G327714:R327714 JC327714:JN327714 SY327714:TJ327714 ACU327714:ADF327714 AMQ327714:ANB327714 AWM327714:AWX327714 BGI327714:BGT327714 BQE327714:BQP327714 CAA327714:CAL327714 CJW327714:CKH327714 CTS327714:CUD327714 DDO327714:DDZ327714 DNK327714:DNV327714 DXG327714:DXR327714 EHC327714:EHN327714 EQY327714:ERJ327714 FAU327714:FBF327714 FKQ327714:FLB327714 FUM327714:FUX327714 GEI327714:GET327714 GOE327714:GOP327714 GYA327714:GYL327714 HHW327714:HIH327714 HRS327714:HSD327714 IBO327714:IBZ327714 ILK327714:ILV327714 IVG327714:IVR327714 JFC327714:JFN327714 JOY327714:JPJ327714 JYU327714:JZF327714 KIQ327714:KJB327714 KSM327714:KSX327714 LCI327714:LCT327714 LME327714:LMP327714 LWA327714:LWL327714 MFW327714:MGH327714 MPS327714:MQD327714 MZO327714:MZZ327714 NJK327714:NJV327714 NTG327714:NTR327714 ODC327714:ODN327714 OMY327714:ONJ327714 OWU327714:OXF327714 PGQ327714:PHB327714 PQM327714:PQX327714 QAI327714:QAT327714 QKE327714:QKP327714 QUA327714:QUL327714 RDW327714:REH327714 RNS327714:ROD327714 RXO327714:RXZ327714 SHK327714:SHV327714 SRG327714:SRR327714 TBC327714:TBN327714 TKY327714:TLJ327714 TUU327714:TVF327714 UEQ327714:UFB327714 UOM327714:UOX327714 UYI327714:UYT327714 VIE327714:VIP327714 VSA327714:VSL327714 WBW327714:WCH327714 WLS327714:WMD327714 WVO327714:WVZ327714 G393250:R393250 JC393250:JN393250 SY393250:TJ393250 ACU393250:ADF393250 AMQ393250:ANB393250 AWM393250:AWX393250 BGI393250:BGT393250 BQE393250:BQP393250 CAA393250:CAL393250 CJW393250:CKH393250 CTS393250:CUD393250 DDO393250:DDZ393250 DNK393250:DNV393250 DXG393250:DXR393250 EHC393250:EHN393250 EQY393250:ERJ393250 FAU393250:FBF393250 FKQ393250:FLB393250 FUM393250:FUX393250 GEI393250:GET393250 GOE393250:GOP393250 GYA393250:GYL393250 HHW393250:HIH393250 HRS393250:HSD393250 IBO393250:IBZ393250 ILK393250:ILV393250 IVG393250:IVR393250 JFC393250:JFN393250 JOY393250:JPJ393250 JYU393250:JZF393250 KIQ393250:KJB393250 KSM393250:KSX393250 LCI393250:LCT393250 LME393250:LMP393250 LWA393250:LWL393250 MFW393250:MGH393250 MPS393250:MQD393250 MZO393250:MZZ393250 NJK393250:NJV393250 NTG393250:NTR393250 ODC393250:ODN393250 OMY393250:ONJ393250 OWU393250:OXF393250 PGQ393250:PHB393250 PQM393250:PQX393250 QAI393250:QAT393250 QKE393250:QKP393250 QUA393250:QUL393250 RDW393250:REH393250 RNS393250:ROD393250 RXO393250:RXZ393250 SHK393250:SHV393250 SRG393250:SRR393250 TBC393250:TBN393250 TKY393250:TLJ393250 TUU393250:TVF393250 UEQ393250:UFB393250 UOM393250:UOX393250 UYI393250:UYT393250 VIE393250:VIP393250 VSA393250:VSL393250 WBW393250:WCH393250 WLS393250:WMD393250 WVO393250:WVZ393250 G458786:R458786 JC458786:JN458786 SY458786:TJ458786 ACU458786:ADF458786 AMQ458786:ANB458786 AWM458786:AWX458786 BGI458786:BGT458786 BQE458786:BQP458786 CAA458786:CAL458786 CJW458786:CKH458786 CTS458786:CUD458786 DDO458786:DDZ458786 DNK458786:DNV458786 DXG458786:DXR458786 EHC458786:EHN458786 EQY458786:ERJ458786 FAU458786:FBF458786 FKQ458786:FLB458786 FUM458786:FUX458786 GEI458786:GET458786 GOE458786:GOP458786 GYA458786:GYL458786 HHW458786:HIH458786 HRS458786:HSD458786 IBO458786:IBZ458786 ILK458786:ILV458786 IVG458786:IVR458786 JFC458786:JFN458786 JOY458786:JPJ458786 JYU458786:JZF458786 KIQ458786:KJB458786 KSM458786:KSX458786 LCI458786:LCT458786 LME458786:LMP458786 LWA458786:LWL458786 MFW458786:MGH458786 MPS458786:MQD458786 MZO458786:MZZ458786 NJK458786:NJV458786 NTG458786:NTR458786 ODC458786:ODN458786 OMY458786:ONJ458786 OWU458786:OXF458786 PGQ458786:PHB458786 PQM458786:PQX458786 QAI458786:QAT458786 QKE458786:QKP458786 QUA458786:QUL458786 RDW458786:REH458786 RNS458786:ROD458786 RXO458786:RXZ458786 SHK458786:SHV458786 SRG458786:SRR458786 TBC458786:TBN458786 TKY458786:TLJ458786 TUU458786:TVF458786 UEQ458786:UFB458786 UOM458786:UOX458786 UYI458786:UYT458786 VIE458786:VIP458786 VSA458786:VSL458786 WBW458786:WCH458786 WLS458786:WMD458786 WVO458786:WVZ458786 G524322:R524322 JC524322:JN524322 SY524322:TJ524322 ACU524322:ADF524322 AMQ524322:ANB524322 AWM524322:AWX524322 BGI524322:BGT524322 BQE524322:BQP524322 CAA524322:CAL524322 CJW524322:CKH524322 CTS524322:CUD524322 DDO524322:DDZ524322 DNK524322:DNV524322 DXG524322:DXR524322 EHC524322:EHN524322 EQY524322:ERJ524322 FAU524322:FBF524322 FKQ524322:FLB524322 FUM524322:FUX524322 GEI524322:GET524322 GOE524322:GOP524322 GYA524322:GYL524322 HHW524322:HIH524322 HRS524322:HSD524322 IBO524322:IBZ524322 ILK524322:ILV524322 IVG524322:IVR524322 JFC524322:JFN524322 JOY524322:JPJ524322 JYU524322:JZF524322 KIQ524322:KJB524322 KSM524322:KSX524322 LCI524322:LCT524322 LME524322:LMP524322 LWA524322:LWL524322 MFW524322:MGH524322 MPS524322:MQD524322 MZO524322:MZZ524322 NJK524322:NJV524322 NTG524322:NTR524322 ODC524322:ODN524322 OMY524322:ONJ524322 OWU524322:OXF524322 PGQ524322:PHB524322 PQM524322:PQX524322 QAI524322:QAT524322 QKE524322:QKP524322 QUA524322:QUL524322 RDW524322:REH524322 RNS524322:ROD524322 RXO524322:RXZ524322 SHK524322:SHV524322 SRG524322:SRR524322 TBC524322:TBN524322 TKY524322:TLJ524322 TUU524322:TVF524322 UEQ524322:UFB524322 UOM524322:UOX524322 UYI524322:UYT524322 VIE524322:VIP524322 VSA524322:VSL524322 WBW524322:WCH524322 WLS524322:WMD524322 WVO524322:WVZ524322 G589858:R589858 JC589858:JN589858 SY589858:TJ589858 ACU589858:ADF589858 AMQ589858:ANB589858 AWM589858:AWX589858 BGI589858:BGT589858 BQE589858:BQP589858 CAA589858:CAL589858 CJW589858:CKH589858 CTS589858:CUD589858 DDO589858:DDZ589858 DNK589858:DNV589858 DXG589858:DXR589858 EHC589858:EHN589858 EQY589858:ERJ589858 FAU589858:FBF589858 FKQ589858:FLB589858 FUM589858:FUX589858 GEI589858:GET589858 GOE589858:GOP589858 GYA589858:GYL589858 HHW589858:HIH589858 HRS589858:HSD589858 IBO589858:IBZ589858 ILK589858:ILV589858 IVG589858:IVR589858 JFC589858:JFN589858 JOY589858:JPJ589858 JYU589858:JZF589858 KIQ589858:KJB589858 KSM589858:KSX589858 LCI589858:LCT589858 LME589858:LMP589858 LWA589858:LWL589858 MFW589858:MGH589858 MPS589858:MQD589858 MZO589858:MZZ589858 NJK589858:NJV589858 NTG589858:NTR589858 ODC589858:ODN589858 OMY589858:ONJ589858 OWU589858:OXF589858 PGQ589858:PHB589858 PQM589858:PQX589858 QAI589858:QAT589858 QKE589858:QKP589858 QUA589858:QUL589858 RDW589858:REH589858 RNS589858:ROD589858 RXO589858:RXZ589858 SHK589858:SHV589858 SRG589858:SRR589858 TBC589858:TBN589858 TKY589858:TLJ589858 TUU589858:TVF589858 UEQ589858:UFB589858 UOM589858:UOX589858 UYI589858:UYT589858 VIE589858:VIP589858 VSA589858:VSL589858 WBW589858:WCH589858 WLS589858:WMD589858 WVO589858:WVZ589858 G655394:R655394 JC655394:JN655394 SY655394:TJ655394 ACU655394:ADF655394 AMQ655394:ANB655394 AWM655394:AWX655394 BGI655394:BGT655394 BQE655394:BQP655394 CAA655394:CAL655394 CJW655394:CKH655394 CTS655394:CUD655394 DDO655394:DDZ655394 DNK655394:DNV655394 DXG655394:DXR655394 EHC655394:EHN655394 EQY655394:ERJ655394 FAU655394:FBF655394 FKQ655394:FLB655394 FUM655394:FUX655394 GEI655394:GET655394 GOE655394:GOP655394 GYA655394:GYL655394 HHW655394:HIH655394 HRS655394:HSD655394 IBO655394:IBZ655394 ILK655394:ILV655394 IVG655394:IVR655394 JFC655394:JFN655394 JOY655394:JPJ655394 JYU655394:JZF655394 KIQ655394:KJB655394 KSM655394:KSX655394 LCI655394:LCT655394 LME655394:LMP655394 LWA655394:LWL655394 MFW655394:MGH655394 MPS655394:MQD655394 MZO655394:MZZ655394 NJK655394:NJV655394 NTG655394:NTR655394 ODC655394:ODN655394 OMY655394:ONJ655394 OWU655394:OXF655394 PGQ655394:PHB655394 PQM655394:PQX655394 QAI655394:QAT655394 QKE655394:QKP655394 QUA655394:QUL655394 RDW655394:REH655394 RNS655394:ROD655394 RXO655394:RXZ655394 SHK655394:SHV655394 SRG655394:SRR655394 TBC655394:TBN655394 TKY655394:TLJ655394 TUU655394:TVF655394 UEQ655394:UFB655394 UOM655394:UOX655394 UYI655394:UYT655394 VIE655394:VIP655394 VSA655394:VSL655394 WBW655394:WCH655394 WLS655394:WMD655394 WVO655394:WVZ655394 G720930:R720930 JC720930:JN720930 SY720930:TJ720930 ACU720930:ADF720930 AMQ720930:ANB720930 AWM720930:AWX720930 BGI720930:BGT720930 BQE720930:BQP720930 CAA720930:CAL720930 CJW720930:CKH720930 CTS720930:CUD720930 DDO720930:DDZ720930 DNK720930:DNV720930 DXG720930:DXR720930 EHC720930:EHN720930 EQY720930:ERJ720930 FAU720930:FBF720930 FKQ720930:FLB720930 FUM720930:FUX720930 GEI720930:GET720930 GOE720930:GOP720930 GYA720930:GYL720930 HHW720930:HIH720930 HRS720930:HSD720930 IBO720930:IBZ720930 ILK720930:ILV720930 IVG720930:IVR720930 JFC720930:JFN720930 JOY720930:JPJ720930 JYU720930:JZF720930 KIQ720930:KJB720930 KSM720930:KSX720930 LCI720930:LCT720930 LME720930:LMP720930 LWA720930:LWL720930 MFW720930:MGH720930 MPS720930:MQD720930 MZO720930:MZZ720930 NJK720930:NJV720930 NTG720930:NTR720930 ODC720930:ODN720930 OMY720930:ONJ720930 OWU720930:OXF720930 PGQ720930:PHB720930 PQM720930:PQX720930 QAI720930:QAT720930 QKE720930:QKP720930 QUA720930:QUL720930 RDW720930:REH720930 RNS720930:ROD720930 RXO720930:RXZ720930 SHK720930:SHV720930 SRG720930:SRR720930 TBC720930:TBN720930 TKY720930:TLJ720930 TUU720930:TVF720930 UEQ720930:UFB720930 UOM720930:UOX720930 UYI720930:UYT720930 VIE720930:VIP720930 VSA720930:VSL720930 WBW720930:WCH720930 WLS720930:WMD720930 WVO720930:WVZ720930 G786466:R786466 JC786466:JN786466 SY786466:TJ786466 ACU786466:ADF786466 AMQ786466:ANB786466 AWM786466:AWX786466 BGI786466:BGT786466 BQE786466:BQP786466 CAA786466:CAL786466 CJW786466:CKH786466 CTS786466:CUD786466 DDO786466:DDZ786466 DNK786466:DNV786466 DXG786466:DXR786466 EHC786466:EHN786466 EQY786466:ERJ786466 FAU786466:FBF786466 FKQ786466:FLB786466 FUM786466:FUX786466 GEI786466:GET786466 GOE786466:GOP786466 GYA786466:GYL786466 HHW786466:HIH786466 HRS786466:HSD786466 IBO786466:IBZ786466 ILK786466:ILV786466 IVG786466:IVR786466 JFC786466:JFN786466 JOY786466:JPJ786466 JYU786466:JZF786466 KIQ786466:KJB786466 KSM786466:KSX786466 LCI786466:LCT786466 LME786466:LMP786466 LWA786466:LWL786466 MFW786466:MGH786466 MPS786466:MQD786466 MZO786466:MZZ786466 NJK786466:NJV786466 NTG786466:NTR786466 ODC786466:ODN786466 OMY786466:ONJ786466 OWU786466:OXF786466 PGQ786466:PHB786466 PQM786466:PQX786466 QAI786466:QAT786466 QKE786466:QKP786466 QUA786466:QUL786466 RDW786466:REH786466 RNS786466:ROD786466 RXO786466:RXZ786466 SHK786466:SHV786466 SRG786466:SRR786466 TBC786466:TBN786466 TKY786466:TLJ786466 TUU786466:TVF786466 UEQ786466:UFB786466 UOM786466:UOX786466 UYI786466:UYT786466 VIE786466:VIP786466 VSA786466:VSL786466 WBW786466:WCH786466 WLS786466:WMD786466 WVO786466:WVZ786466 G852002:R852002 JC852002:JN852002 SY852002:TJ852002 ACU852002:ADF852002 AMQ852002:ANB852002 AWM852002:AWX852002 BGI852002:BGT852002 BQE852002:BQP852002 CAA852002:CAL852002 CJW852002:CKH852002 CTS852002:CUD852002 DDO852002:DDZ852002 DNK852002:DNV852002 DXG852002:DXR852002 EHC852002:EHN852002 EQY852002:ERJ852002 FAU852002:FBF852002 FKQ852002:FLB852002 FUM852002:FUX852002 GEI852002:GET852002 GOE852002:GOP852002 GYA852002:GYL852002 HHW852002:HIH852002 HRS852002:HSD852002 IBO852002:IBZ852002 ILK852002:ILV852002 IVG852002:IVR852002 JFC852002:JFN852002 JOY852002:JPJ852002 JYU852002:JZF852002 KIQ852002:KJB852002 KSM852002:KSX852002 LCI852002:LCT852002 LME852002:LMP852002 LWA852002:LWL852002 MFW852002:MGH852002 MPS852002:MQD852002 MZO852002:MZZ852002 NJK852002:NJV852002 NTG852002:NTR852002 ODC852002:ODN852002 OMY852002:ONJ852002 OWU852002:OXF852002 PGQ852002:PHB852002 PQM852002:PQX852002 QAI852002:QAT852002 QKE852002:QKP852002 QUA852002:QUL852002 RDW852002:REH852002 RNS852002:ROD852002 RXO852002:RXZ852002 SHK852002:SHV852002 SRG852002:SRR852002 TBC852002:TBN852002 TKY852002:TLJ852002 TUU852002:TVF852002 UEQ852002:UFB852002 UOM852002:UOX852002 UYI852002:UYT852002 VIE852002:VIP852002 VSA852002:VSL852002 WBW852002:WCH852002 WLS852002:WMD852002 WVO852002:WVZ852002 G917538:R917538 JC917538:JN917538 SY917538:TJ917538 ACU917538:ADF917538 AMQ917538:ANB917538 AWM917538:AWX917538 BGI917538:BGT917538 BQE917538:BQP917538 CAA917538:CAL917538 CJW917538:CKH917538 CTS917538:CUD917538 DDO917538:DDZ917538 DNK917538:DNV917538 DXG917538:DXR917538 EHC917538:EHN917538 EQY917538:ERJ917538 FAU917538:FBF917538 FKQ917538:FLB917538 FUM917538:FUX917538 GEI917538:GET917538 GOE917538:GOP917538 GYA917538:GYL917538 HHW917538:HIH917538 HRS917538:HSD917538 IBO917538:IBZ917538 ILK917538:ILV917538 IVG917538:IVR917538 JFC917538:JFN917538 JOY917538:JPJ917538 JYU917538:JZF917538 KIQ917538:KJB917538 KSM917538:KSX917538 LCI917538:LCT917538 LME917538:LMP917538 LWA917538:LWL917538 MFW917538:MGH917538 MPS917538:MQD917538 MZO917538:MZZ917538 NJK917538:NJV917538 NTG917538:NTR917538 ODC917538:ODN917538 OMY917538:ONJ917538 OWU917538:OXF917538 PGQ917538:PHB917538 PQM917538:PQX917538 QAI917538:QAT917538 QKE917538:QKP917538 QUA917538:QUL917538 RDW917538:REH917538 RNS917538:ROD917538 RXO917538:RXZ917538 SHK917538:SHV917538 SRG917538:SRR917538 TBC917538:TBN917538 TKY917538:TLJ917538 TUU917538:TVF917538 UEQ917538:UFB917538 UOM917538:UOX917538 UYI917538:UYT917538 VIE917538:VIP917538 VSA917538:VSL917538 WBW917538:WCH917538 WLS917538:WMD917538 WVO917538:WVZ917538 G983074:R983074 JC983074:JN983074 SY983074:TJ983074 ACU983074:ADF983074 AMQ983074:ANB983074 AWM983074:AWX983074 BGI983074:BGT983074 BQE983074:BQP983074 CAA983074:CAL983074 CJW983074:CKH983074 CTS983074:CUD983074 DDO983074:DDZ983074 DNK983074:DNV983074 DXG983074:DXR983074 EHC983074:EHN983074 EQY983074:ERJ983074 FAU983074:FBF983074 FKQ983074:FLB983074 FUM983074:FUX983074 GEI983074:GET983074 GOE983074:GOP983074 GYA983074:GYL983074 HHW983074:HIH983074 HRS983074:HSD983074 IBO983074:IBZ983074 ILK983074:ILV983074 IVG983074:IVR983074 JFC983074:JFN983074 JOY983074:JPJ983074 JYU983074:JZF983074 KIQ983074:KJB983074 KSM983074:KSX983074 LCI983074:LCT983074 LME983074:LMP983074 LWA983074:LWL983074 MFW983074:MGH983074 MPS983074:MQD983074 MZO983074:MZZ983074 NJK983074:NJV983074 NTG983074:NTR983074 ODC983074:ODN983074 OMY983074:ONJ983074 OWU983074:OXF983074 PGQ983074:PHB983074 PQM983074:PQX983074 QAI983074:QAT983074 QKE983074:QKP983074 QUA983074:QUL983074 RDW983074:REH983074 RNS983074:ROD983074 RXO983074:RXZ983074 SHK983074:SHV983074 SRG983074:SRR983074 TBC983074:TBN983074 TKY983074:TLJ983074 TUU983074:TVF983074 UEQ983074:UFB983074 UOM983074:UOX983074 UYI983074:UYT983074 VIE983074:VIP983074 VSA983074:VSL983074 WBW983074:WCH983074 WLS983074:WMD983074 WVO983074:WVZ983074" xr:uid="{00000000-0002-0000-0A00-000005000000}"/>
    <dataValidation allowBlank="1" showInputMessage="1" showErrorMessage="1" promptTitle="事務所名" prompt="事務所名を記入して下さい_x000a_" sqref="G41:R41 JC41:JN41 SY41:TJ41 ACU41:ADF41 AMQ41:ANB41 AWM41:AWX41 BGI41:BGT41 BQE41:BQP41 CAA41:CAL41 CJW41:CKH41 CTS41:CUD41 DDO41:DDZ41 DNK41:DNV41 DXG41:DXR41 EHC41:EHN41 EQY41:ERJ41 FAU41:FBF41 FKQ41:FLB41 FUM41:FUX41 GEI41:GET41 GOE41:GOP41 GYA41:GYL41 HHW41:HIH41 HRS41:HSD41 IBO41:IBZ41 ILK41:ILV41 IVG41:IVR41 JFC41:JFN41 JOY41:JPJ41 JYU41:JZF41 KIQ41:KJB41 KSM41:KSX41 LCI41:LCT41 LME41:LMP41 LWA41:LWL41 MFW41:MGH41 MPS41:MQD41 MZO41:MZZ41 NJK41:NJV41 NTG41:NTR41 ODC41:ODN41 OMY41:ONJ41 OWU41:OXF41 PGQ41:PHB41 PQM41:PQX41 QAI41:QAT41 QKE41:QKP41 QUA41:QUL41 RDW41:REH41 RNS41:ROD41 RXO41:RXZ41 SHK41:SHV41 SRG41:SRR41 TBC41:TBN41 TKY41:TLJ41 TUU41:TVF41 UEQ41:UFB41 UOM41:UOX41 UYI41:UYT41 VIE41:VIP41 VSA41:VSL41 WBW41:WCH41 WLS41:WMD41 WVO41:WVZ41 G65577:R65577 JC65577:JN65577 SY65577:TJ65577 ACU65577:ADF65577 AMQ65577:ANB65577 AWM65577:AWX65577 BGI65577:BGT65577 BQE65577:BQP65577 CAA65577:CAL65577 CJW65577:CKH65577 CTS65577:CUD65577 DDO65577:DDZ65577 DNK65577:DNV65577 DXG65577:DXR65577 EHC65577:EHN65577 EQY65577:ERJ65577 FAU65577:FBF65577 FKQ65577:FLB65577 FUM65577:FUX65577 GEI65577:GET65577 GOE65577:GOP65577 GYA65577:GYL65577 HHW65577:HIH65577 HRS65577:HSD65577 IBO65577:IBZ65577 ILK65577:ILV65577 IVG65577:IVR65577 JFC65577:JFN65577 JOY65577:JPJ65577 JYU65577:JZF65577 KIQ65577:KJB65577 KSM65577:KSX65577 LCI65577:LCT65577 LME65577:LMP65577 LWA65577:LWL65577 MFW65577:MGH65577 MPS65577:MQD65577 MZO65577:MZZ65577 NJK65577:NJV65577 NTG65577:NTR65577 ODC65577:ODN65577 OMY65577:ONJ65577 OWU65577:OXF65577 PGQ65577:PHB65577 PQM65577:PQX65577 QAI65577:QAT65577 QKE65577:QKP65577 QUA65577:QUL65577 RDW65577:REH65577 RNS65577:ROD65577 RXO65577:RXZ65577 SHK65577:SHV65577 SRG65577:SRR65577 TBC65577:TBN65577 TKY65577:TLJ65577 TUU65577:TVF65577 UEQ65577:UFB65577 UOM65577:UOX65577 UYI65577:UYT65577 VIE65577:VIP65577 VSA65577:VSL65577 WBW65577:WCH65577 WLS65577:WMD65577 WVO65577:WVZ65577 G131113:R131113 JC131113:JN131113 SY131113:TJ131113 ACU131113:ADF131113 AMQ131113:ANB131113 AWM131113:AWX131113 BGI131113:BGT131113 BQE131113:BQP131113 CAA131113:CAL131113 CJW131113:CKH131113 CTS131113:CUD131113 DDO131113:DDZ131113 DNK131113:DNV131113 DXG131113:DXR131113 EHC131113:EHN131113 EQY131113:ERJ131113 FAU131113:FBF131113 FKQ131113:FLB131113 FUM131113:FUX131113 GEI131113:GET131113 GOE131113:GOP131113 GYA131113:GYL131113 HHW131113:HIH131113 HRS131113:HSD131113 IBO131113:IBZ131113 ILK131113:ILV131113 IVG131113:IVR131113 JFC131113:JFN131113 JOY131113:JPJ131113 JYU131113:JZF131113 KIQ131113:KJB131113 KSM131113:KSX131113 LCI131113:LCT131113 LME131113:LMP131113 LWA131113:LWL131113 MFW131113:MGH131113 MPS131113:MQD131113 MZO131113:MZZ131113 NJK131113:NJV131113 NTG131113:NTR131113 ODC131113:ODN131113 OMY131113:ONJ131113 OWU131113:OXF131113 PGQ131113:PHB131113 PQM131113:PQX131113 QAI131113:QAT131113 QKE131113:QKP131113 QUA131113:QUL131113 RDW131113:REH131113 RNS131113:ROD131113 RXO131113:RXZ131113 SHK131113:SHV131113 SRG131113:SRR131113 TBC131113:TBN131113 TKY131113:TLJ131113 TUU131113:TVF131113 UEQ131113:UFB131113 UOM131113:UOX131113 UYI131113:UYT131113 VIE131113:VIP131113 VSA131113:VSL131113 WBW131113:WCH131113 WLS131113:WMD131113 WVO131113:WVZ131113 G196649:R196649 JC196649:JN196649 SY196649:TJ196649 ACU196649:ADF196649 AMQ196649:ANB196649 AWM196649:AWX196649 BGI196649:BGT196649 BQE196649:BQP196649 CAA196649:CAL196649 CJW196649:CKH196649 CTS196649:CUD196649 DDO196649:DDZ196649 DNK196649:DNV196649 DXG196649:DXR196649 EHC196649:EHN196649 EQY196649:ERJ196649 FAU196649:FBF196649 FKQ196649:FLB196649 FUM196649:FUX196649 GEI196649:GET196649 GOE196649:GOP196649 GYA196649:GYL196649 HHW196649:HIH196649 HRS196649:HSD196649 IBO196649:IBZ196649 ILK196649:ILV196649 IVG196649:IVR196649 JFC196649:JFN196649 JOY196649:JPJ196649 JYU196649:JZF196649 KIQ196649:KJB196649 KSM196649:KSX196649 LCI196649:LCT196649 LME196649:LMP196649 LWA196649:LWL196649 MFW196649:MGH196649 MPS196649:MQD196649 MZO196649:MZZ196649 NJK196649:NJV196649 NTG196649:NTR196649 ODC196649:ODN196649 OMY196649:ONJ196649 OWU196649:OXF196649 PGQ196649:PHB196649 PQM196649:PQX196649 QAI196649:QAT196649 QKE196649:QKP196649 QUA196649:QUL196649 RDW196649:REH196649 RNS196649:ROD196649 RXO196649:RXZ196649 SHK196649:SHV196649 SRG196649:SRR196649 TBC196649:TBN196649 TKY196649:TLJ196649 TUU196649:TVF196649 UEQ196649:UFB196649 UOM196649:UOX196649 UYI196649:UYT196649 VIE196649:VIP196649 VSA196649:VSL196649 WBW196649:WCH196649 WLS196649:WMD196649 WVO196649:WVZ196649 G262185:R262185 JC262185:JN262185 SY262185:TJ262185 ACU262185:ADF262185 AMQ262185:ANB262185 AWM262185:AWX262185 BGI262185:BGT262185 BQE262185:BQP262185 CAA262185:CAL262185 CJW262185:CKH262185 CTS262185:CUD262185 DDO262185:DDZ262185 DNK262185:DNV262185 DXG262185:DXR262185 EHC262185:EHN262185 EQY262185:ERJ262185 FAU262185:FBF262185 FKQ262185:FLB262185 FUM262185:FUX262185 GEI262185:GET262185 GOE262185:GOP262185 GYA262185:GYL262185 HHW262185:HIH262185 HRS262185:HSD262185 IBO262185:IBZ262185 ILK262185:ILV262185 IVG262185:IVR262185 JFC262185:JFN262185 JOY262185:JPJ262185 JYU262185:JZF262185 KIQ262185:KJB262185 KSM262185:KSX262185 LCI262185:LCT262185 LME262185:LMP262185 LWA262185:LWL262185 MFW262185:MGH262185 MPS262185:MQD262185 MZO262185:MZZ262185 NJK262185:NJV262185 NTG262185:NTR262185 ODC262185:ODN262185 OMY262185:ONJ262185 OWU262185:OXF262185 PGQ262185:PHB262185 PQM262185:PQX262185 QAI262185:QAT262185 QKE262185:QKP262185 QUA262185:QUL262185 RDW262185:REH262185 RNS262185:ROD262185 RXO262185:RXZ262185 SHK262185:SHV262185 SRG262185:SRR262185 TBC262185:TBN262185 TKY262185:TLJ262185 TUU262185:TVF262185 UEQ262185:UFB262185 UOM262185:UOX262185 UYI262185:UYT262185 VIE262185:VIP262185 VSA262185:VSL262185 WBW262185:WCH262185 WLS262185:WMD262185 WVO262185:WVZ262185 G327721:R327721 JC327721:JN327721 SY327721:TJ327721 ACU327721:ADF327721 AMQ327721:ANB327721 AWM327721:AWX327721 BGI327721:BGT327721 BQE327721:BQP327721 CAA327721:CAL327721 CJW327721:CKH327721 CTS327721:CUD327721 DDO327721:DDZ327721 DNK327721:DNV327721 DXG327721:DXR327721 EHC327721:EHN327721 EQY327721:ERJ327721 FAU327721:FBF327721 FKQ327721:FLB327721 FUM327721:FUX327721 GEI327721:GET327721 GOE327721:GOP327721 GYA327721:GYL327721 HHW327721:HIH327721 HRS327721:HSD327721 IBO327721:IBZ327721 ILK327721:ILV327721 IVG327721:IVR327721 JFC327721:JFN327721 JOY327721:JPJ327721 JYU327721:JZF327721 KIQ327721:KJB327721 KSM327721:KSX327721 LCI327721:LCT327721 LME327721:LMP327721 LWA327721:LWL327721 MFW327721:MGH327721 MPS327721:MQD327721 MZO327721:MZZ327721 NJK327721:NJV327721 NTG327721:NTR327721 ODC327721:ODN327721 OMY327721:ONJ327721 OWU327721:OXF327721 PGQ327721:PHB327721 PQM327721:PQX327721 QAI327721:QAT327721 QKE327721:QKP327721 QUA327721:QUL327721 RDW327721:REH327721 RNS327721:ROD327721 RXO327721:RXZ327721 SHK327721:SHV327721 SRG327721:SRR327721 TBC327721:TBN327721 TKY327721:TLJ327721 TUU327721:TVF327721 UEQ327721:UFB327721 UOM327721:UOX327721 UYI327721:UYT327721 VIE327721:VIP327721 VSA327721:VSL327721 WBW327721:WCH327721 WLS327721:WMD327721 WVO327721:WVZ327721 G393257:R393257 JC393257:JN393257 SY393257:TJ393257 ACU393257:ADF393257 AMQ393257:ANB393257 AWM393257:AWX393257 BGI393257:BGT393257 BQE393257:BQP393257 CAA393257:CAL393257 CJW393257:CKH393257 CTS393257:CUD393257 DDO393257:DDZ393257 DNK393257:DNV393257 DXG393257:DXR393257 EHC393257:EHN393257 EQY393257:ERJ393257 FAU393257:FBF393257 FKQ393257:FLB393257 FUM393257:FUX393257 GEI393257:GET393257 GOE393257:GOP393257 GYA393257:GYL393257 HHW393257:HIH393257 HRS393257:HSD393257 IBO393257:IBZ393257 ILK393257:ILV393257 IVG393257:IVR393257 JFC393257:JFN393257 JOY393257:JPJ393257 JYU393257:JZF393257 KIQ393257:KJB393257 KSM393257:KSX393257 LCI393257:LCT393257 LME393257:LMP393257 LWA393257:LWL393257 MFW393257:MGH393257 MPS393257:MQD393257 MZO393257:MZZ393257 NJK393257:NJV393257 NTG393257:NTR393257 ODC393257:ODN393257 OMY393257:ONJ393257 OWU393257:OXF393257 PGQ393257:PHB393257 PQM393257:PQX393257 QAI393257:QAT393257 QKE393257:QKP393257 QUA393257:QUL393257 RDW393257:REH393257 RNS393257:ROD393257 RXO393257:RXZ393257 SHK393257:SHV393257 SRG393257:SRR393257 TBC393257:TBN393257 TKY393257:TLJ393257 TUU393257:TVF393257 UEQ393257:UFB393257 UOM393257:UOX393257 UYI393257:UYT393257 VIE393257:VIP393257 VSA393257:VSL393257 WBW393257:WCH393257 WLS393257:WMD393257 WVO393257:WVZ393257 G458793:R458793 JC458793:JN458793 SY458793:TJ458793 ACU458793:ADF458793 AMQ458793:ANB458793 AWM458793:AWX458793 BGI458793:BGT458793 BQE458793:BQP458793 CAA458793:CAL458793 CJW458793:CKH458793 CTS458793:CUD458793 DDO458793:DDZ458793 DNK458793:DNV458793 DXG458793:DXR458793 EHC458793:EHN458793 EQY458793:ERJ458793 FAU458793:FBF458793 FKQ458793:FLB458793 FUM458793:FUX458793 GEI458793:GET458793 GOE458793:GOP458793 GYA458793:GYL458793 HHW458793:HIH458793 HRS458793:HSD458793 IBO458793:IBZ458793 ILK458793:ILV458793 IVG458793:IVR458793 JFC458793:JFN458793 JOY458793:JPJ458793 JYU458793:JZF458793 KIQ458793:KJB458793 KSM458793:KSX458793 LCI458793:LCT458793 LME458793:LMP458793 LWA458793:LWL458793 MFW458793:MGH458793 MPS458793:MQD458793 MZO458793:MZZ458793 NJK458793:NJV458793 NTG458793:NTR458793 ODC458793:ODN458793 OMY458793:ONJ458793 OWU458793:OXF458793 PGQ458793:PHB458793 PQM458793:PQX458793 QAI458793:QAT458793 QKE458793:QKP458793 QUA458793:QUL458793 RDW458793:REH458793 RNS458793:ROD458793 RXO458793:RXZ458793 SHK458793:SHV458793 SRG458793:SRR458793 TBC458793:TBN458793 TKY458793:TLJ458793 TUU458793:TVF458793 UEQ458793:UFB458793 UOM458793:UOX458793 UYI458793:UYT458793 VIE458793:VIP458793 VSA458793:VSL458793 WBW458793:WCH458793 WLS458793:WMD458793 WVO458793:WVZ458793 G524329:R524329 JC524329:JN524329 SY524329:TJ524329 ACU524329:ADF524329 AMQ524329:ANB524329 AWM524329:AWX524329 BGI524329:BGT524329 BQE524329:BQP524329 CAA524329:CAL524329 CJW524329:CKH524329 CTS524329:CUD524329 DDO524329:DDZ524329 DNK524329:DNV524329 DXG524329:DXR524329 EHC524329:EHN524329 EQY524329:ERJ524329 FAU524329:FBF524329 FKQ524329:FLB524329 FUM524329:FUX524329 GEI524329:GET524329 GOE524329:GOP524329 GYA524329:GYL524329 HHW524329:HIH524329 HRS524329:HSD524329 IBO524329:IBZ524329 ILK524329:ILV524329 IVG524329:IVR524329 JFC524329:JFN524329 JOY524329:JPJ524329 JYU524329:JZF524329 KIQ524329:KJB524329 KSM524329:KSX524329 LCI524329:LCT524329 LME524329:LMP524329 LWA524329:LWL524329 MFW524329:MGH524329 MPS524329:MQD524329 MZO524329:MZZ524329 NJK524329:NJV524329 NTG524329:NTR524329 ODC524329:ODN524329 OMY524329:ONJ524329 OWU524329:OXF524329 PGQ524329:PHB524329 PQM524329:PQX524329 QAI524329:QAT524329 QKE524329:QKP524329 QUA524329:QUL524329 RDW524329:REH524329 RNS524329:ROD524329 RXO524329:RXZ524329 SHK524329:SHV524329 SRG524329:SRR524329 TBC524329:TBN524329 TKY524329:TLJ524329 TUU524329:TVF524329 UEQ524329:UFB524329 UOM524329:UOX524329 UYI524329:UYT524329 VIE524329:VIP524329 VSA524329:VSL524329 WBW524329:WCH524329 WLS524329:WMD524329 WVO524329:WVZ524329 G589865:R589865 JC589865:JN589865 SY589865:TJ589865 ACU589865:ADF589865 AMQ589865:ANB589865 AWM589865:AWX589865 BGI589865:BGT589865 BQE589865:BQP589865 CAA589865:CAL589865 CJW589865:CKH589865 CTS589865:CUD589865 DDO589865:DDZ589865 DNK589865:DNV589865 DXG589865:DXR589865 EHC589865:EHN589865 EQY589865:ERJ589865 FAU589865:FBF589865 FKQ589865:FLB589865 FUM589865:FUX589865 GEI589865:GET589865 GOE589865:GOP589865 GYA589865:GYL589865 HHW589865:HIH589865 HRS589865:HSD589865 IBO589865:IBZ589865 ILK589865:ILV589865 IVG589865:IVR589865 JFC589865:JFN589865 JOY589865:JPJ589865 JYU589865:JZF589865 KIQ589865:KJB589865 KSM589865:KSX589865 LCI589865:LCT589865 LME589865:LMP589865 LWA589865:LWL589865 MFW589865:MGH589865 MPS589865:MQD589865 MZO589865:MZZ589865 NJK589865:NJV589865 NTG589865:NTR589865 ODC589865:ODN589865 OMY589865:ONJ589865 OWU589865:OXF589865 PGQ589865:PHB589865 PQM589865:PQX589865 QAI589865:QAT589865 QKE589865:QKP589865 QUA589865:QUL589865 RDW589865:REH589865 RNS589865:ROD589865 RXO589865:RXZ589865 SHK589865:SHV589865 SRG589865:SRR589865 TBC589865:TBN589865 TKY589865:TLJ589865 TUU589865:TVF589865 UEQ589865:UFB589865 UOM589865:UOX589865 UYI589865:UYT589865 VIE589865:VIP589865 VSA589865:VSL589865 WBW589865:WCH589865 WLS589865:WMD589865 WVO589865:WVZ589865 G655401:R655401 JC655401:JN655401 SY655401:TJ655401 ACU655401:ADF655401 AMQ655401:ANB655401 AWM655401:AWX655401 BGI655401:BGT655401 BQE655401:BQP655401 CAA655401:CAL655401 CJW655401:CKH655401 CTS655401:CUD655401 DDO655401:DDZ655401 DNK655401:DNV655401 DXG655401:DXR655401 EHC655401:EHN655401 EQY655401:ERJ655401 FAU655401:FBF655401 FKQ655401:FLB655401 FUM655401:FUX655401 GEI655401:GET655401 GOE655401:GOP655401 GYA655401:GYL655401 HHW655401:HIH655401 HRS655401:HSD655401 IBO655401:IBZ655401 ILK655401:ILV655401 IVG655401:IVR655401 JFC655401:JFN655401 JOY655401:JPJ655401 JYU655401:JZF655401 KIQ655401:KJB655401 KSM655401:KSX655401 LCI655401:LCT655401 LME655401:LMP655401 LWA655401:LWL655401 MFW655401:MGH655401 MPS655401:MQD655401 MZO655401:MZZ655401 NJK655401:NJV655401 NTG655401:NTR655401 ODC655401:ODN655401 OMY655401:ONJ655401 OWU655401:OXF655401 PGQ655401:PHB655401 PQM655401:PQX655401 QAI655401:QAT655401 QKE655401:QKP655401 QUA655401:QUL655401 RDW655401:REH655401 RNS655401:ROD655401 RXO655401:RXZ655401 SHK655401:SHV655401 SRG655401:SRR655401 TBC655401:TBN655401 TKY655401:TLJ655401 TUU655401:TVF655401 UEQ655401:UFB655401 UOM655401:UOX655401 UYI655401:UYT655401 VIE655401:VIP655401 VSA655401:VSL655401 WBW655401:WCH655401 WLS655401:WMD655401 WVO655401:WVZ655401 G720937:R720937 JC720937:JN720937 SY720937:TJ720937 ACU720937:ADF720937 AMQ720937:ANB720937 AWM720937:AWX720937 BGI720937:BGT720937 BQE720937:BQP720937 CAA720937:CAL720937 CJW720937:CKH720937 CTS720937:CUD720937 DDO720937:DDZ720937 DNK720937:DNV720937 DXG720937:DXR720937 EHC720937:EHN720937 EQY720937:ERJ720937 FAU720937:FBF720937 FKQ720937:FLB720937 FUM720937:FUX720937 GEI720937:GET720937 GOE720937:GOP720937 GYA720937:GYL720937 HHW720937:HIH720937 HRS720937:HSD720937 IBO720937:IBZ720937 ILK720937:ILV720937 IVG720937:IVR720937 JFC720937:JFN720937 JOY720937:JPJ720937 JYU720937:JZF720937 KIQ720937:KJB720937 KSM720937:KSX720937 LCI720937:LCT720937 LME720937:LMP720937 LWA720937:LWL720937 MFW720937:MGH720937 MPS720937:MQD720937 MZO720937:MZZ720937 NJK720937:NJV720937 NTG720937:NTR720937 ODC720937:ODN720937 OMY720937:ONJ720937 OWU720937:OXF720937 PGQ720937:PHB720937 PQM720937:PQX720937 QAI720937:QAT720937 QKE720937:QKP720937 QUA720937:QUL720937 RDW720937:REH720937 RNS720937:ROD720937 RXO720937:RXZ720937 SHK720937:SHV720937 SRG720937:SRR720937 TBC720937:TBN720937 TKY720937:TLJ720937 TUU720937:TVF720937 UEQ720937:UFB720937 UOM720937:UOX720937 UYI720937:UYT720937 VIE720937:VIP720937 VSA720937:VSL720937 WBW720937:WCH720937 WLS720937:WMD720937 WVO720937:WVZ720937 G786473:R786473 JC786473:JN786473 SY786473:TJ786473 ACU786473:ADF786473 AMQ786473:ANB786473 AWM786473:AWX786473 BGI786473:BGT786473 BQE786473:BQP786473 CAA786473:CAL786473 CJW786473:CKH786473 CTS786473:CUD786473 DDO786473:DDZ786473 DNK786473:DNV786473 DXG786473:DXR786473 EHC786473:EHN786473 EQY786473:ERJ786473 FAU786473:FBF786473 FKQ786473:FLB786473 FUM786473:FUX786473 GEI786473:GET786473 GOE786473:GOP786473 GYA786473:GYL786473 HHW786473:HIH786473 HRS786473:HSD786473 IBO786473:IBZ786473 ILK786473:ILV786473 IVG786473:IVR786473 JFC786473:JFN786473 JOY786473:JPJ786473 JYU786473:JZF786473 KIQ786473:KJB786473 KSM786473:KSX786473 LCI786473:LCT786473 LME786473:LMP786473 LWA786473:LWL786473 MFW786473:MGH786473 MPS786473:MQD786473 MZO786473:MZZ786473 NJK786473:NJV786473 NTG786473:NTR786473 ODC786473:ODN786473 OMY786473:ONJ786473 OWU786473:OXF786473 PGQ786473:PHB786473 PQM786473:PQX786473 QAI786473:QAT786473 QKE786473:QKP786473 QUA786473:QUL786473 RDW786473:REH786473 RNS786473:ROD786473 RXO786473:RXZ786473 SHK786473:SHV786473 SRG786473:SRR786473 TBC786473:TBN786473 TKY786473:TLJ786473 TUU786473:TVF786473 UEQ786473:UFB786473 UOM786473:UOX786473 UYI786473:UYT786473 VIE786473:VIP786473 VSA786473:VSL786473 WBW786473:WCH786473 WLS786473:WMD786473 WVO786473:WVZ786473 G852009:R852009 JC852009:JN852009 SY852009:TJ852009 ACU852009:ADF852009 AMQ852009:ANB852009 AWM852009:AWX852009 BGI852009:BGT852009 BQE852009:BQP852009 CAA852009:CAL852009 CJW852009:CKH852009 CTS852009:CUD852009 DDO852009:DDZ852009 DNK852009:DNV852009 DXG852009:DXR852009 EHC852009:EHN852009 EQY852009:ERJ852009 FAU852009:FBF852009 FKQ852009:FLB852009 FUM852009:FUX852009 GEI852009:GET852009 GOE852009:GOP852009 GYA852009:GYL852009 HHW852009:HIH852009 HRS852009:HSD852009 IBO852009:IBZ852009 ILK852009:ILV852009 IVG852009:IVR852009 JFC852009:JFN852009 JOY852009:JPJ852009 JYU852009:JZF852009 KIQ852009:KJB852009 KSM852009:KSX852009 LCI852009:LCT852009 LME852009:LMP852009 LWA852009:LWL852009 MFW852009:MGH852009 MPS852009:MQD852009 MZO852009:MZZ852009 NJK852009:NJV852009 NTG852009:NTR852009 ODC852009:ODN852009 OMY852009:ONJ852009 OWU852009:OXF852009 PGQ852009:PHB852009 PQM852009:PQX852009 QAI852009:QAT852009 QKE852009:QKP852009 QUA852009:QUL852009 RDW852009:REH852009 RNS852009:ROD852009 RXO852009:RXZ852009 SHK852009:SHV852009 SRG852009:SRR852009 TBC852009:TBN852009 TKY852009:TLJ852009 TUU852009:TVF852009 UEQ852009:UFB852009 UOM852009:UOX852009 UYI852009:UYT852009 VIE852009:VIP852009 VSA852009:VSL852009 WBW852009:WCH852009 WLS852009:WMD852009 WVO852009:WVZ852009 G917545:R917545 JC917545:JN917545 SY917545:TJ917545 ACU917545:ADF917545 AMQ917545:ANB917545 AWM917545:AWX917545 BGI917545:BGT917545 BQE917545:BQP917545 CAA917545:CAL917545 CJW917545:CKH917545 CTS917545:CUD917545 DDO917545:DDZ917545 DNK917545:DNV917545 DXG917545:DXR917545 EHC917545:EHN917545 EQY917545:ERJ917545 FAU917545:FBF917545 FKQ917545:FLB917545 FUM917545:FUX917545 GEI917545:GET917545 GOE917545:GOP917545 GYA917545:GYL917545 HHW917545:HIH917545 HRS917545:HSD917545 IBO917545:IBZ917545 ILK917545:ILV917545 IVG917545:IVR917545 JFC917545:JFN917545 JOY917545:JPJ917545 JYU917545:JZF917545 KIQ917545:KJB917545 KSM917545:KSX917545 LCI917545:LCT917545 LME917545:LMP917545 LWA917545:LWL917545 MFW917545:MGH917545 MPS917545:MQD917545 MZO917545:MZZ917545 NJK917545:NJV917545 NTG917545:NTR917545 ODC917545:ODN917545 OMY917545:ONJ917545 OWU917545:OXF917545 PGQ917545:PHB917545 PQM917545:PQX917545 QAI917545:QAT917545 QKE917545:QKP917545 QUA917545:QUL917545 RDW917545:REH917545 RNS917545:ROD917545 RXO917545:RXZ917545 SHK917545:SHV917545 SRG917545:SRR917545 TBC917545:TBN917545 TKY917545:TLJ917545 TUU917545:TVF917545 UEQ917545:UFB917545 UOM917545:UOX917545 UYI917545:UYT917545 VIE917545:VIP917545 VSA917545:VSL917545 WBW917545:WCH917545 WLS917545:WMD917545 WVO917545:WVZ917545 G983081:R983081 JC983081:JN983081 SY983081:TJ983081 ACU983081:ADF983081 AMQ983081:ANB983081 AWM983081:AWX983081 BGI983081:BGT983081 BQE983081:BQP983081 CAA983081:CAL983081 CJW983081:CKH983081 CTS983081:CUD983081 DDO983081:DDZ983081 DNK983081:DNV983081 DXG983081:DXR983081 EHC983081:EHN983081 EQY983081:ERJ983081 FAU983081:FBF983081 FKQ983081:FLB983081 FUM983081:FUX983081 GEI983081:GET983081 GOE983081:GOP983081 GYA983081:GYL983081 HHW983081:HIH983081 HRS983081:HSD983081 IBO983081:IBZ983081 ILK983081:ILV983081 IVG983081:IVR983081 JFC983081:JFN983081 JOY983081:JPJ983081 JYU983081:JZF983081 KIQ983081:KJB983081 KSM983081:KSX983081 LCI983081:LCT983081 LME983081:LMP983081 LWA983081:LWL983081 MFW983081:MGH983081 MPS983081:MQD983081 MZO983081:MZZ983081 NJK983081:NJV983081 NTG983081:NTR983081 ODC983081:ODN983081 OMY983081:ONJ983081 OWU983081:OXF983081 PGQ983081:PHB983081 PQM983081:PQX983081 QAI983081:QAT983081 QKE983081:QKP983081 QUA983081:QUL983081 RDW983081:REH983081 RNS983081:ROD983081 RXO983081:RXZ983081 SHK983081:SHV983081 SRG983081:SRR983081 TBC983081:TBN983081 TKY983081:TLJ983081 TUU983081:TVF983081 UEQ983081:UFB983081 UOM983081:UOX983081 UYI983081:UYT983081 VIE983081:VIP983081 VSA983081:VSL983081 WBW983081:WCH983081 WLS983081:WMD983081 WVO983081:WVZ983081" xr:uid="{00000000-0002-0000-0A00-000006000000}"/>
    <dataValidation allowBlank="1" showInputMessage="1" showErrorMessage="1" promptTitle="所在地" prompt="都道府県から記入して下さい" sqref="G42:R42 JC42:JN42 SY42:TJ42 ACU42:ADF42 AMQ42:ANB42 AWM42:AWX42 BGI42:BGT42 BQE42:BQP42 CAA42:CAL42 CJW42:CKH42 CTS42:CUD42 DDO42:DDZ42 DNK42:DNV42 DXG42:DXR42 EHC42:EHN42 EQY42:ERJ42 FAU42:FBF42 FKQ42:FLB42 FUM42:FUX42 GEI42:GET42 GOE42:GOP42 GYA42:GYL42 HHW42:HIH42 HRS42:HSD42 IBO42:IBZ42 ILK42:ILV42 IVG42:IVR42 JFC42:JFN42 JOY42:JPJ42 JYU42:JZF42 KIQ42:KJB42 KSM42:KSX42 LCI42:LCT42 LME42:LMP42 LWA42:LWL42 MFW42:MGH42 MPS42:MQD42 MZO42:MZZ42 NJK42:NJV42 NTG42:NTR42 ODC42:ODN42 OMY42:ONJ42 OWU42:OXF42 PGQ42:PHB42 PQM42:PQX42 QAI42:QAT42 QKE42:QKP42 QUA42:QUL42 RDW42:REH42 RNS42:ROD42 RXO42:RXZ42 SHK42:SHV42 SRG42:SRR42 TBC42:TBN42 TKY42:TLJ42 TUU42:TVF42 UEQ42:UFB42 UOM42:UOX42 UYI42:UYT42 VIE42:VIP42 VSA42:VSL42 WBW42:WCH42 WLS42:WMD42 WVO42:WVZ42 G65578:R65578 JC65578:JN65578 SY65578:TJ65578 ACU65578:ADF65578 AMQ65578:ANB65578 AWM65578:AWX65578 BGI65578:BGT65578 BQE65578:BQP65578 CAA65578:CAL65578 CJW65578:CKH65578 CTS65578:CUD65578 DDO65578:DDZ65578 DNK65578:DNV65578 DXG65578:DXR65578 EHC65578:EHN65578 EQY65578:ERJ65578 FAU65578:FBF65578 FKQ65578:FLB65578 FUM65578:FUX65578 GEI65578:GET65578 GOE65578:GOP65578 GYA65578:GYL65578 HHW65578:HIH65578 HRS65578:HSD65578 IBO65578:IBZ65578 ILK65578:ILV65578 IVG65578:IVR65578 JFC65578:JFN65578 JOY65578:JPJ65578 JYU65578:JZF65578 KIQ65578:KJB65578 KSM65578:KSX65578 LCI65578:LCT65578 LME65578:LMP65578 LWA65578:LWL65578 MFW65578:MGH65578 MPS65578:MQD65578 MZO65578:MZZ65578 NJK65578:NJV65578 NTG65578:NTR65578 ODC65578:ODN65578 OMY65578:ONJ65578 OWU65578:OXF65578 PGQ65578:PHB65578 PQM65578:PQX65578 QAI65578:QAT65578 QKE65578:QKP65578 QUA65578:QUL65578 RDW65578:REH65578 RNS65578:ROD65578 RXO65578:RXZ65578 SHK65578:SHV65578 SRG65578:SRR65578 TBC65578:TBN65578 TKY65578:TLJ65578 TUU65578:TVF65578 UEQ65578:UFB65578 UOM65578:UOX65578 UYI65578:UYT65578 VIE65578:VIP65578 VSA65578:VSL65578 WBW65578:WCH65578 WLS65578:WMD65578 WVO65578:WVZ65578 G131114:R131114 JC131114:JN131114 SY131114:TJ131114 ACU131114:ADF131114 AMQ131114:ANB131114 AWM131114:AWX131114 BGI131114:BGT131114 BQE131114:BQP131114 CAA131114:CAL131114 CJW131114:CKH131114 CTS131114:CUD131114 DDO131114:DDZ131114 DNK131114:DNV131114 DXG131114:DXR131114 EHC131114:EHN131114 EQY131114:ERJ131114 FAU131114:FBF131114 FKQ131114:FLB131114 FUM131114:FUX131114 GEI131114:GET131114 GOE131114:GOP131114 GYA131114:GYL131114 HHW131114:HIH131114 HRS131114:HSD131114 IBO131114:IBZ131114 ILK131114:ILV131114 IVG131114:IVR131114 JFC131114:JFN131114 JOY131114:JPJ131114 JYU131114:JZF131114 KIQ131114:KJB131114 KSM131114:KSX131114 LCI131114:LCT131114 LME131114:LMP131114 LWA131114:LWL131114 MFW131114:MGH131114 MPS131114:MQD131114 MZO131114:MZZ131114 NJK131114:NJV131114 NTG131114:NTR131114 ODC131114:ODN131114 OMY131114:ONJ131114 OWU131114:OXF131114 PGQ131114:PHB131114 PQM131114:PQX131114 QAI131114:QAT131114 QKE131114:QKP131114 QUA131114:QUL131114 RDW131114:REH131114 RNS131114:ROD131114 RXO131114:RXZ131114 SHK131114:SHV131114 SRG131114:SRR131114 TBC131114:TBN131114 TKY131114:TLJ131114 TUU131114:TVF131114 UEQ131114:UFB131114 UOM131114:UOX131114 UYI131114:UYT131114 VIE131114:VIP131114 VSA131114:VSL131114 WBW131114:WCH131114 WLS131114:WMD131114 WVO131114:WVZ131114 G196650:R196650 JC196650:JN196650 SY196650:TJ196650 ACU196650:ADF196650 AMQ196650:ANB196650 AWM196650:AWX196650 BGI196650:BGT196650 BQE196650:BQP196650 CAA196650:CAL196650 CJW196650:CKH196650 CTS196650:CUD196650 DDO196650:DDZ196650 DNK196650:DNV196650 DXG196650:DXR196650 EHC196650:EHN196650 EQY196650:ERJ196650 FAU196650:FBF196650 FKQ196650:FLB196650 FUM196650:FUX196650 GEI196650:GET196650 GOE196650:GOP196650 GYA196650:GYL196650 HHW196650:HIH196650 HRS196650:HSD196650 IBO196650:IBZ196650 ILK196650:ILV196650 IVG196650:IVR196650 JFC196650:JFN196650 JOY196650:JPJ196650 JYU196650:JZF196650 KIQ196650:KJB196650 KSM196650:KSX196650 LCI196650:LCT196650 LME196650:LMP196650 LWA196650:LWL196650 MFW196650:MGH196650 MPS196650:MQD196650 MZO196650:MZZ196650 NJK196650:NJV196650 NTG196650:NTR196650 ODC196650:ODN196650 OMY196650:ONJ196650 OWU196650:OXF196650 PGQ196650:PHB196650 PQM196650:PQX196650 QAI196650:QAT196650 QKE196650:QKP196650 QUA196650:QUL196650 RDW196650:REH196650 RNS196650:ROD196650 RXO196650:RXZ196650 SHK196650:SHV196650 SRG196650:SRR196650 TBC196650:TBN196650 TKY196650:TLJ196650 TUU196650:TVF196650 UEQ196650:UFB196650 UOM196650:UOX196650 UYI196650:UYT196650 VIE196650:VIP196650 VSA196650:VSL196650 WBW196650:WCH196650 WLS196650:WMD196650 WVO196650:WVZ196650 G262186:R262186 JC262186:JN262186 SY262186:TJ262186 ACU262186:ADF262186 AMQ262186:ANB262186 AWM262186:AWX262186 BGI262186:BGT262186 BQE262186:BQP262186 CAA262186:CAL262186 CJW262186:CKH262186 CTS262186:CUD262186 DDO262186:DDZ262186 DNK262186:DNV262186 DXG262186:DXR262186 EHC262186:EHN262186 EQY262186:ERJ262186 FAU262186:FBF262186 FKQ262186:FLB262186 FUM262186:FUX262186 GEI262186:GET262186 GOE262186:GOP262186 GYA262186:GYL262186 HHW262186:HIH262186 HRS262186:HSD262186 IBO262186:IBZ262186 ILK262186:ILV262186 IVG262186:IVR262186 JFC262186:JFN262186 JOY262186:JPJ262186 JYU262186:JZF262186 KIQ262186:KJB262186 KSM262186:KSX262186 LCI262186:LCT262186 LME262186:LMP262186 LWA262186:LWL262186 MFW262186:MGH262186 MPS262186:MQD262186 MZO262186:MZZ262186 NJK262186:NJV262186 NTG262186:NTR262186 ODC262186:ODN262186 OMY262186:ONJ262186 OWU262186:OXF262186 PGQ262186:PHB262186 PQM262186:PQX262186 QAI262186:QAT262186 QKE262186:QKP262186 QUA262186:QUL262186 RDW262186:REH262186 RNS262186:ROD262186 RXO262186:RXZ262186 SHK262186:SHV262186 SRG262186:SRR262186 TBC262186:TBN262186 TKY262186:TLJ262186 TUU262186:TVF262186 UEQ262186:UFB262186 UOM262186:UOX262186 UYI262186:UYT262186 VIE262186:VIP262186 VSA262186:VSL262186 WBW262186:WCH262186 WLS262186:WMD262186 WVO262186:WVZ262186 G327722:R327722 JC327722:JN327722 SY327722:TJ327722 ACU327722:ADF327722 AMQ327722:ANB327722 AWM327722:AWX327722 BGI327722:BGT327722 BQE327722:BQP327722 CAA327722:CAL327722 CJW327722:CKH327722 CTS327722:CUD327722 DDO327722:DDZ327722 DNK327722:DNV327722 DXG327722:DXR327722 EHC327722:EHN327722 EQY327722:ERJ327722 FAU327722:FBF327722 FKQ327722:FLB327722 FUM327722:FUX327722 GEI327722:GET327722 GOE327722:GOP327722 GYA327722:GYL327722 HHW327722:HIH327722 HRS327722:HSD327722 IBO327722:IBZ327722 ILK327722:ILV327722 IVG327722:IVR327722 JFC327722:JFN327722 JOY327722:JPJ327722 JYU327722:JZF327722 KIQ327722:KJB327722 KSM327722:KSX327722 LCI327722:LCT327722 LME327722:LMP327722 LWA327722:LWL327722 MFW327722:MGH327722 MPS327722:MQD327722 MZO327722:MZZ327722 NJK327722:NJV327722 NTG327722:NTR327722 ODC327722:ODN327722 OMY327722:ONJ327722 OWU327722:OXF327722 PGQ327722:PHB327722 PQM327722:PQX327722 QAI327722:QAT327722 QKE327722:QKP327722 QUA327722:QUL327722 RDW327722:REH327722 RNS327722:ROD327722 RXO327722:RXZ327722 SHK327722:SHV327722 SRG327722:SRR327722 TBC327722:TBN327722 TKY327722:TLJ327722 TUU327722:TVF327722 UEQ327722:UFB327722 UOM327722:UOX327722 UYI327722:UYT327722 VIE327722:VIP327722 VSA327722:VSL327722 WBW327722:WCH327722 WLS327722:WMD327722 WVO327722:WVZ327722 G393258:R393258 JC393258:JN393258 SY393258:TJ393258 ACU393258:ADF393258 AMQ393258:ANB393258 AWM393258:AWX393258 BGI393258:BGT393258 BQE393258:BQP393258 CAA393258:CAL393258 CJW393258:CKH393258 CTS393258:CUD393258 DDO393258:DDZ393258 DNK393258:DNV393258 DXG393258:DXR393258 EHC393258:EHN393258 EQY393258:ERJ393258 FAU393258:FBF393258 FKQ393258:FLB393258 FUM393258:FUX393258 GEI393258:GET393258 GOE393258:GOP393258 GYA393258:GYL393258 HHW393258:HIH393258 HRS393258:HSD393258 IBO393258:IBZ393258 ILK393258:ILV393258 IVG393258:IVR393258 JFC393258:JFN393258 JOY393258:JPJ393258 JYU393258:JZF393258 KIQ393258:KJB393258 KSM393258:KSX393258 LCI393258:LCT393258 LME393258:LMP393258 LWA393258:LWL393258 MFW393258:MGH393258 MPS393258:MQD393258 MZO393258:MZZ393258 NJK393258:NJV393258 NTG393258:NTR393258 ODC393258:ODN393258 OMY393258:ONJ393258 OWU393258:OXF393258 PGQ393258:PHB393258 PQM393258:PQX393258 QAI393258:QAT393258 QKE393258:QKP393258 QUA393258:QUL393258 RDW393258:REH393258 RNS393258:ROD393258 RXO393258:RXZ393258 SHK393258:SHV393258 SRG393258:SRR393258 TBC393258:TBN393258 TKY393258:TLJ393258 TUU393258:TVF393258 UEQ393258:UFB393258 UOM393258:UOX393258 UYI393258:UYT393258 VIE393258:VIP393258 VSA393258:VSL393258 WBW393258:WCH393258 WLS393258:WMD393258 WVO393258:WVZ393258 G458794:R458794 JC458794:JN458794 SY458794:TJ458794 ACU458794:ADF458794 AMQ458794:ANB458794 AWM458794:AWX458794 BGI458794:BGT458794 BQE458794:BQP458794 CAA458794:CAL458794 CJW458794:CKH458794 CTS458794:CUD458794 DDO458794:DDZ458794 DNK458794:DNV458794 DXG458794:DXR458794 EHC458794:EHN458794 EQY458794:ERJ458794 FAU458794:FBF458794 FKQ458794:FLB458794 FUM458794:FUX458794 GEI458794:GET458794 GOE458794:GOP458794 GYA458794:GYL458794 HHW458794:HIH458794 HRS458794:HSD458794 IBO458794:IBZ458794 ILK458794:ILV458794 IVG458794:IVR458794 JFC458794:JFN458794 JOY458794:JPJ458794 JYU458794:JZF458794 KIQ458794:KJB458794 KSM458794:KSX458794 LCI458794:LCT458794 LME458794:LMP458794 LWA458794:LWL458794 MFW458794:MGH458794 MPS458794:MQD458794 MZO458794:MZZ458794 NJK458794:NJV458794 NTG458794:NTR458794 ODC458794:ODN458794 OMY458794:ONJ458794 OWU458794:OXF458794 PGQ458794:PHB458794 PQM458794:PQX458794 QAI458794:QAT458794 QKE458794:QKP458794 QUA458794:QUL458794 RDW458794:REH458794 RNS458794:ROD458794 RXO458794:RXZ458794 SHK458794:SHV458794 SRG458794:SRR458794 TBC458794:TBN458794 TKY458794:TLJ458794 TUU458794:TVF458794 UEQ458794:UFB458794 UOM458794:UOX458794 UYI458794:UYT458794 VIE458794:VIP458794 VSA458794:VSL458794 WBW458794:WCH458794 WLS458794:WMD458794 WVO458794:WVZ458794 G524330:R524330 JC524330:JN524330 SY524330:TJ524330 ACU524330:ADF524330 AMQ524330:ANB524330 AWM524330:AWX524330 BGI524330:BGT524330 BQE524330:BQP524330 CAA524330:CAL524330 CJW524330:CKH524330 CTS524330:CUD524330 DDO524330:DDZ524330 DNK524330:DNV524330 DXG524330:DXR524330 EHC524330:EHN524330 EQY524330:ERJ524330 FAU524330:FBF524330 FKQ524330:FLB524330 FUM524330:FUX524330 GEI524330:GET524330 GOE524330:GOP524330 GYA524330:GYL524330 HHW524330:HIH524330 HRS524330:HSD524330 IBO524330:IBZ524330 ILK524330:ILV524330 IVG524330:IVR524330 JFC524330:JFN524330 JOY524330:JPJ524330 JYU524330:JZF524330 KIQ524330:KJB524330 KSM524330:KSX524330 LCI524330:LCT524330 LME524330:LMP524330 LWA524330:LWL524330 MFW524330:MGH524330 MPS524330:MQD524330 MZO524330:MZZ524330 NJK524330:NJV524330 NTG524330:NTR524330 ODC524330:ODN524330 OMY524330:ONJ524330 OWU524330:OXF524330 PGQ524330:PHB524330 PQM524330:PQX524330 QAI524330:QAT524330 QKE524330:QKP524330 QUA524330:QUL524330 RDW524330:REH524330 RNS524330:ROD524330 RXO524330:RXZ524330 SHK524330:SHV524330 SRG524330:SRR524330 TBC524330:TBN524330 TKY524330:TLJ524330 TUU524330:TVF524330 UEQ524330:UFB524330 UOM524330:UOX524330 UYI524330:UYT524330 VIE524330:VIP524330 VSA524330:VSL524330 WBW524330:WCH524330 WLS524330:WMD524330 WVO524330:WVZ524330 G589866:R589866 JC589866:JN589866 SY589866:TJ589866 ACU589866:ADF589866 AMQ589866:ANB589866 AWM589866:AWX589866 BGI589866:BGT589866 BQE589866:BQP589866 CAA589866:CAL589866 CJW589866:CKH589866 CTS589866:CUD589866 DDO589866:DDZ589866 DNK589866:DNV589866 DXG589866:DXR589866 EHC589866:EHN589866 EQY589866:ERJ589866 FAU589866:FBF589866 FKQ589866:FLB589866 FUM589866:FUX589866 GEI589866:GET589866 GOE589866:GOP589866 GYA589866:GYL589866 HHW589866:HIH589866 HRS589866:HSD589866 IBO589866:IBZ589866 ILK589866:ILV589866 IVG589866:IVR589866 JFC589866:JFN589866 JOY589866:JPJ589866 JYU589866:JZF589866 KIQ589866:KJB589866 KSM589866:KSX589866 LCI589866:LCT589866 LME589866:LMP589866 LWA589866:LWL589866 MFW589866:MGH589866 MPS589866:MQD589866 MZO589866:MZZ589866 NJK589866:NJV589866 NTG589866:NTR589866 ODC589866:ODN589866 OMY589866:ONJ589866 OWU589866:OXF589866 PGQ589866:PHB589866 PQM589866:PQX589866 QAI589866:QAT589866 QKE589866:QKP589866 QUA589866:QUL589866 RDW589866:REH589866 RNS589866:ROD589866 RXO589866:RXZ589866 SHK589866:SHV589866 SRG589866:SRR589866 TBC589866:TBN589866 TKY589866:TLJ589866 TUU589866:TVF589866 UEQ589866:UFB589866 UOM589866:UOX589866 UYI589866:UYT589866 VIE589866:VIP589866 VSA589866:VSL589866 WBW589866:WCH589866 WLS589866:WMD589866 WVO589866:WVZ589866 G655402:R655402 JC655402:JN655402 SY655402:TJ655402 ACU655402:ADF655402 AMQ655402:ANB655402 AWM655402:AWX655402 BGI655402:BGT655402 BQE655402:BQP655402 CAA655402:CAL655402 CJW655402:CKH655402 CTS655402:CUD655402 DDO655402:DDZ655402 DNK655402:DNV655402 DXG655402:DXR655402 EHC655402:EHN655402 EQY655402:ERJ655402 FAU655402:FBF655402 FKQ655402:FLB655402 FUM655402:FUX655402 GEI655402:GET655402 GOE655402:GOP655402 GYA655402:GYL655402 HHW655402:HIH655402 HRS655402:HSD655402 IBO655402:IBZ655402 ILK655402:ILV655402 IVG655402:IVR655402 JFC655402:JFN655402 JOY655402:JPJ655402 JYU655402:JZF655402 KIQ655402:KJB655402 KSM655402:KSX655402 LCI655402:LCT655402 LME655402:LMP655402 LWA655402:LWL655402 MFW655402:MGH655402 MPS655402:MQD655402 MZO655402:MZZ655402 NJK655402:NJV655402 NTG655402:NTR655402 ODC655402:ODN655402 OMY655402:ONJ655402 OWU655402:OXF655402 PGQ655402:PHB655402 PQM655402:PQX655402 QAI655402:QAT655402 QKE655402:QKP655402 QUA655402:QUL655402 RDW655402:REH655402 RNS655402:ROD655402 RXO655402:RXZ655402 SHK655402:SHV655402 SRG655402:SRR655402 TBC655402:TBN655402 TKY655402:TLJ655402 TUU655402:TVF655402 UEQ655402:UFB655402 UOM655402:UOX655402 UYI655402:UYT655402 VIE655402:VIP655402 VSA655402:VSL655402 WBW655402:WCH655402 WLS655402:WMD655402 WVO655402:WVZ655402 G720938:R720938 JC720938:JN720938 SY720938:TJ720938 ACU720938:ADF720938 AMQ720938:ANB720938 AWM720938:AWX720938 BGI720938:BGT720938 BQE720938:BQP720938 CAA720938:CAL720938 CJW720938:CKH720938 CTS720938:CUD720938 DDO720938:DDZ720938 DNK720938:DNV720938 DXG720938:DXR720938 EHC720938:EHN720938 EQY720938:ERJ720938 FAU720938:FBF720938 FKQ720938:FLB720938 FUM720938:FUX720938 GEI720938:GET720938 GOE720938:GOP720938 GYA720938:GYL720938 HHW720938:HIH720938 HRS720938:HSD720938 IBO720938:IBZ720938 ILK720938:ILV720938 IVG720938:IVR720938 JFC720938:JFN720938 JOY720938:JPJ720938 JYU720938:JZF720938 KIQ720938:KJB720938 KSM720938:KSX720938 LCI720938:LCT720938 LME720938:LMP720938 LWA720938:LWL720938 MFW720938:MGH720938 MPS720938:MQD720938 MZO720938:MZZ720938 NJK720938:NJV720938 NTG720938:NTR720938 ODC720938:ODN720938 OMY720938:ONJ720938 OWU720938:OXF720938 PGQ720938:PHB720938 PQM720938:PQX720938 QAI720938:QAT720938 QKE720938:QKP720938 QUA720938:QUL720938 RDW720938:REH720938 RNS720938:ROD720938 RXO720938:RXZ720938 SHK720938:SHV720938 SRG720938:SRR720938 TBC720938:TBN720938 TKY720938:TLJ720938 TUU720938:TVF720938 UEQ720938:UFB720938 UOM720938:UOX720938 UYI720938:UYT720938 VIE720938:VIP720938 VSA720938:VSL720938 WBW720938:WCH720938 WLS720938:WMD720938 WVO720938:WVZ720938 G786474:R786474 JC786474:JN786474 SY786474:TJ786474 ACU786474:ADF786474 AMQ786474:ANB786474 AWM786474:AWX786474 BGI786474:BGT786474 BQE786474:BQP786474 CAA786474:CAL786474 CJW786474:CKH786474 CTS786474:CUD786474 DDO786474:DDZ786474 DNK786474:DNV786474 DXG786474:DXR786474 EHC786474:EHN786474 EQY786474:ERJ786474 FAU786474:FBF786474 FKQ786474:FLB786474 FUM786474:FUX786474 GEI786474:GET786474 GOE786474:GOP786474 GYA786474:GYL786474 HHW786474:HIH786474 HRS786474:HSD786474 IBO786474:IBZ786474 ILK786474:ILV786474 IVG786474:IVR786474 JFC786474:JFN786474 JOY786474:JPJ786474 JYU786474:JZF786474 KIQ786474:KJB786474 KSM786474:KSX786474 LCI786474:LCT786474 LME786474:LMP786474 LWA786474:LWL786474 MFW786474:MGH786474 MPS786474:MQD786474 MZO786474:MZZ786474 NJK786474:NJV786474 NTG786474:NTR786474 ODC786474:ODN786474 OMY786474:ONJ786474 OWU786474:OXF786474 PGQ786474:PHB786474 PQM786474:PQX786474 QAI786474:QAT786474 QKE786474:QKP786474 QUA786474:QUL786474 RDW786474:REH786474 RNS786474:ROD786474 RXO786474:RXZ786474 SHK786474:SHV786474 SRG786474:SRR786474 TBC786474:TBN786474 TKY786474:TLJ786474 TUU786474:TVF786474 UEQ786474:UFB786474 UOM786474:UOX786474 UYI786474:UYT786474 VIE786474:VIP786474 VSA786474:VSL786474 WBW786474:WCH786474 WLS786474:WMD786474 WVO786474:WVZ786474 G852010:R852010 JC852010:JN852010 SY852010:TJ852010 ACU852010:ADF852010 AMQ852010:ANB852010 AWM852010:AWX852010 BGI852010:BGT852010 BQE852010:BQP852010 CAA852010:CAL852010 CJW852010:CKH852010 CTS852010:CUD852010 DDO852010:DDZ852010 DNK852010:DNV852010 DXG852010:DXR852010 EHC852010:EHN852010 EQY852010:ERJ852010 FAU852010:FBF852010 FKQ852010:FLB852010 FUM852010:FUX852010 GEI852010:GET852010 GOE852010:GOP852010 GYA852010:GYL852010 HHW852010:HIH852010 HRS852010:HSD852010 IBO852010:IBZ852010 ILK852010:ILV852010 IVG852010:IVR852010 JFC852010:JFN852010 JOY852010:JPJ852010 JYU852010:JZF852010 KIQ852010:KJB852010 KSM852010:KSX852010 LCI852010:LCT852010 LME852010:LMP852010 LWA852010:LWL852010 MFW852010:MGH852010 MPS852010:MQD852010 MZO852010:MZZ852010 NJK852010:NJV852010 NTG852010:NTR852010 ODC852010:ODN852010 OMY852010:ONJ852010 OWU852010:OXF852010 PGQ852010:PHB852010 PQM852010:PQX852010 QAI852010:QAT852010 QKE852010:QKP852010 QUA852010:QUL852010 RDW852010:REH852010 RNS852010:ROD852010 RXO852010:RXZ852010 SHK852010:SHV852010 SRG852010:SRR852010 TBC852010:TBN852010 TKY852010:TLJ852010 TUU852010:TVF852010 UEQ852010:UFB852010 UOM852010:UOX852010 UYI852010:UYT852010 VIE852010:VIP852010 VSA852010:VSL852010 WBW852010:WCH852010 WLS852010:WMD852010 WVO852010:WVZ852010 G917546:R917546 JC917546:JN917546 SY917546:TJ917546 ACU917546:ADF917546 AMQ917546:ANB917546 AWM917546:AWX917546 BGI917546:BGT917546 BQE917546:BQP917546 CAA917546:CAL917546 CJW917546:CKH917546 CTS917546:CUD917546 DDO917546:DDZ917546 DNK917546:DNV917546 DXG917546:DXR917546 EHC917546:EHN917546 EQY917546:ERJ917546 FAU917546:FBF917546 FKQ917546:FLB917546 FUM917546:FUX917546 GEI917546:GET917546 GOE917546:GOP917546 GYA917546:GYL917546 HHW917546:HIH917546 HRS917546:HSD917546 IBO917546:IBZ917546 ILK917546:ILV917546 IVG917546:IVR917546 JFC917546:JFN917546 JOY917546:JPJ917546 JYU917546:JZF917546 KIQ917546:KJB917546 KSM917546:KSX917546 LCI917546:LCT917546 LME917546:LMP917546 LWA917546:LWL917546 MFW917546:MGH917546 MPS917546:MQD917546 MZO917546:MZZ917546 NJK917546:NJV917546 NTG917546:NTR917546 ODC917546:ODN917546 OMY917546:ONJ917546 OWU917546:OXF917546 PGQ917546:PHB917546 PQM917546:PQX917546 QAI917546:QAT917546 QKE917546:QKP917546 QUA917546:QUL917546 RDW917546:REH917546 RNS917546:ROD917546 RXO917546:RXZ917546 SHK917546:SHV917546 SRG917546:SRR917546 TBC917546:TBN917546 TKY917546:TLJ917546 TUU917546:TVF917546 UEQ917546:UFB917546 UOM917546:UOX917546 UYI917546:UYT917546 VIE917546:VIP917546 VSA917546:VSL917546 WBW917546:WCH917546 WLS917546:WMD917546 WVO917546:WVZ917546 G983082:R983082 JC983082:JN983082 SY983082:TJ983082 ACU983082:ADF983082 AMQ983082:ANB983082 AWM983082:AWX983082 BGI983082:BGT983082 BQE983082:BQP983082 CAA983082:CAL983082 CJW983082:CKH983082 CTS983082:CUD983082 DDO983082:DDZ983082 DNK983082:DNV983082 DXG983082:DXR983082 EHC983082:EHN983082 EQY983082:ERJ983082 FAU983082:FBF983082 FKQ983082:FLB983082 FUM983082:FUX983082 GEI983082:GET983082 GOE983082:GOP983082 GYA983082:GYL983082 HHW983082:HIH983082 HRS983082:HSD983082 IBO983082:IBZ983082 ILK983082:ILV983082 IVG983082:IVR983082 JFC983082:JFN983082 JOY983082:JPJ983082 JYU983082:JZF983082 KIQ983082:KJB983082 KSM983082:KSX983082 LCI983082:LCT983082 LME983082:LMP983082 LWA983082:LWL983082 MFW983082:MGH983082 MPS983082:MQD983082 MZO983082:MZZ983082 NJK983082:NJV983082 NTG983082:NTR983082 ODC983082:ODN983082 OMY983082:ONJ983082 OWU983082:OXF983082 PGQ983082:PHB983082 PQM983082:PQX983082 QAI983082:QAT983082 QKE983082:QKP983082 QUA983082:QUL983082 RDW983082:REH983082 RNS983082:ROD983082 RXO983082:RXZ983082 SHK983082:SHV983082 SRG983082:SRR983082 TBC983082:TBN983082 TKY983082:TLJ983082 TUU983082:TVF983082 UEQ983082:UFB983082 UOM983082:UOX983082 UYI983082:UYT983082 VIE983082:VIP983082 VSA983082:VSL983082 WBW983082:WCH983082 WLS983082:WMD983082 WVO983082:WVZ983082" xr:uid="{00000000-0002-0000-0A00-000007000000}"/>
  </dataValidations>
  <printOptions horizontalCentered="1"/>
  <pageMargins left="0.98425196850393704" right="0.39370078740157483" top="0.74803149606299213" bottom="0.35433070866141736" header="0.31496062992125984" footer="0.11811023622047245"/>
  <pageSetup paperSize="9" scale="6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promptTitle="■" prompt="該当する場合、_x000a_リストから「■」を選択して下さい" xr:uid="{00000000-0002-0000-0A00-000008000000}">
          <x14:formula1>
            <xm:f>$S$14:$S$15</xm:f>
          </x14:formula1>
          <xm:sqref>N65566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N131102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N196638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N262174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N327710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N393246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N458782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N524318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N589854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N655390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N720926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N786462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N851998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N917534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N983070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H65563 JD65563 SZ65563 ACV65563 AMR65563 AWN65563 BGJ65563 BQF65563 CAB65563 CJX65563 CTT65563 DDP65563 DNL65563 DXH65563 EHD65563 EQZ65563 FAV65563 FKR65563 FUN65563 GEJ65563 GOF65563 GYB65563 HHX65563 HRT65563 IBP65563 ILL65563 IVH65563 JFD65563 JOZ65563 JYV65563 KIR65563 KSN65563 LCJ65563 LMF65563 LWB65563 MFX65563 MPT65563 MZP65563 NJL65563 NTH65563 ODD65563 OMZ65563 OWV65563 PGR65563 PQN65563 QAJ65563 QKF65563 QUB65563 RDX65563 RNT65563 RXP65563 SHL65563 SRH65563 TBD65563 TKZ65563 TUV65563 UER65563 UON65563 UYJ65563 VIF65563 VSB65563 WBX65563 WLT65563 WVP65563 H131099 JD131099 SZ131099 ACV131099 AMR131099 AWN131099 BGJ131099 BQF131099 CAB131099 CJX131099 CTT131099 DDP131099 DNL131099 DXH131099 EHD131099 EQZ131099 FAV131099 FKR131099 FUN131099 GEJ131099 GOF131099 GYB131099 HHX131099 HRT131099 IBP131099 ILL131099 IVH131099 JFD131099 JOZ131099 JYV131099 KIR131099 KSN131099 LCJ131099 LMF131099 LWB131099 MFX131099 MPT131099 MZP131099 NJL131099 NTH131099 ODD131099 OMZ131099 OWV131099 PGR131099 PQN131099 QAJ131099 QKF131099 QUB131099 RDX131099 RNT131099 RXP131099 SHL131099 SRH131099 TBD131099 TKZ131099 TUV131099 UER131099 UON131099 UYJ131099 VIF131099 VSB131099 WBX131099 WLT131099 WVP131099 H196635 JD196635 SZ196635 ACV196635 AMR196635 AWN196635 BGJ196635 BQF196635 CAB196635 CJX196635 CTT196635 DDP196635 DNL196635 DXH196635 EHD196635 EQZ196635 FAV196635 FKR196635 FUN196635 GEJ196635 GOF196635 GYB196635 HHX196635 HRT196635 IBP196635 ILL196635 IVH196635 JFD196635 JOZ196635 JYV196635 KIR196635 KSN196635 LCJ196635 LMF196635 LWB196635 MFX196635 MPT196635 MZP196635 NJL196635 NTH196635 ODD196635 OMZ196635 OWV196635 PGR196635 PQN196635 QAJ196635 QKF196635 QUB196635 RDX196635 RNT196635 RXP196635 SHL196635 SRH196635 TBD196635 TKZ196635 TUV196635 UER196635 UON196635 UYJ196635 VIF196635 VSB196635 WBX196635 WLT196635 WVP196635 H262171 JD262171 SZ262171 ACV262171 AMR262171 AWN262171 BGJ262171 BQF262171 CAB262171 CJX262171 CTT262171 DDP262171 DNL262171 DXH262171 EHD262171 EQZ262171 FAV262171 FKR262171 FUN262171 GEJ262171 GOF262171 GYB262171 HHX262171 HRT262171 IBP262171 ILL262171 IVH262171 JFD262171 JOZ262171 JYV262171 KIR262171 KSN262171 LCJ262171 LMF262171 LWB262171 MFX262171 MPT262171 MZP262171 NJL262171 NTH262171 ODD262171 OMZ262171 OWV262171 PGR262171 PQN262171 QAJ262171 QKF262171 QUB262171 RDX262171 RNT262171 RXP262171 SHL262171 SRH262171 TBD262171 TKZ262171 TUV262171 UER262171 UON262171 UYJ262171 VIF262171 VSB262171 WBX262171 WLT262171 WVP262171 H327707 JD327707 SZ327707 ACV327707 AMR327707 AWN327707 BGJ327707 BQF327707 CAB327707 CJX327707 CTT327707 DDP327707 DNL327707 DXH327707 EHD327707 EQZ327707 FAV327707 FKR327707 FUN327707 GEJ327707 GOF327707 GYB327707 HHX327707 HRT327707 IBP327707 ILL327707 IVH327707 JFD327707 JOZ327707 JYV327707 KIR327707 KSN327707 LCJ327707 LMF327707 LWB327707 MFX327707 MPT327707 MZP327707 NJL327707 NTH327707 ODD327707 OMZ327707 OWV327707 PGR327707 PQN327707 QAJ327707 QKF327707 QUB327707 RDX327707 RNT327707 RXP327707 SHL327707 SRH327707 TBD327707 TKZ327707 TUV327707 UER327707 UON327707 UYJ327707 VIF327707 VSB327707 WBX327707 WLT327707 WVP327707 H393243 JD393243 SZ393243 ACV393243 AMR393243 AWN393243 BGJ393243 BQF393243 CAB393243 CJX393243 CTT393243 DDP393243 DNL393243 DXH393243 EHD393243 EQZ393243 FAV393243 FKR393243 FUN393243 GEJ393243 GOF393243 GYB393243 HHX393243 HRT393243 IBP393243 ILL393243 IVH393243 JFD393243 JOZ393243 JYV393243 KIR393243 KSN393243 LCJ393243 LMF393243 LWB393243 MFX393243 MPT393243 MZP393243 NJL393243 NTH393243 ODD393243 OMZ393243 OWV393243 PGR393243 PQN393243 QAJ393243 QKF393243 QUB393243 RDX393243 RNT393243 RXP393243 SHL393243 SRH393243 TBD393243 TKZ393243 TUV393243 UER393243 UON393243 UYJ393243 VIF393243 VSB393243 WBX393243 WLT393243 WVP393243 H458779 JD458779 SZ458779 ACV458779 AMR458779 AWN458779 BGJ458779 BQF458779 CAB458779 CJX458779 CTT458779 DDP458779 DNL458779 DXH458779 EHD458779 EQZ458779 FAV458779 FKR458779 FUN458779 GEJ458779 GOF458779 GYB458779 HHX458779 HRT458779 IBP458779 ILL458779 IVH458779 JFD458779 JOZ458779 JYV458779 KIR458779 KSN458779 LCJ458779 LMF458779 LWB458779 MFX458779 MPT458779 MZP458779 NJL458779 NTH458779 ODD458779 OMZ458779 OWV458779 PGR458779 PQN458779 QAJ458779 QKF458779 QUB458779 RDX458779 RNT458779 RXP458779 SHL458779 SRH458779 TBD458779 TKZ458779 TUV458779 UER458779 UON458779 UYJ458779 VIF458779 VSB458779 WBX458779 WLT458779 WVP458779 H524315 JD524315 SZ524315 ACV524315 AMR524315 AWN524315 BGJ524315 BQF524315 CAB524315 CJX524315 CTT524315 DDP524315 DNL524315 DXH524315 EHD524315 EQZ524315 FAV524315 FKR524315 FUN524315 GEJ524315 GOF524315 GYB524315 HHX524315 HRT524315 IBP524315 ILL524315 IVH524315 JFD524315 JOZ524315 JYV524315 KIR524315 KSN524315 LCJ524315 LMF524315 LWB524315 MFX524315 MPT524315 MZP524315 NJL524315 NTH524315 ODD524315 OMZ524315 OWV524315 PGR524315 PQN524315 QAJ524315 QKF524315 QUB524315 RDX524315 RNT524315 RXP524315 SHL524315 SRH524315 TBD524315 TKZ524315 TUV524315 UER524315 UON524315 UYJ524315 VIF524315 VSB524315 WBX524315 WLT524315 WVP524315 H589851 JD589851 SZ589851 ACV589851 AMR589851 AWN589851 BGJ589851 BQF589851 CAB589851 CJX589851 CTT589851 DDP589851 DNL589851 DXH589851 EHD589851 EQZ589851 FAV589851 FKR589851 FUN589851 GEJ589851 GOF589851 GYB589851 HHX589851 HRT589851 IBP589851 ILL589851 IVH589851 JFD589851 JOZ589851 JYV589851 KIR589851 KSN589851 LCJ589851 LMF589851 LWB589851 MFX589851 MPT589851 MZP589851 NJL589851 NTH589851 ODD589851 OMZ589851 OWV589851 PGR589851 PQN589851 QAJ589851 QKF589851 QUB589851 RDX589851 RNT589851 RXP589851 SHL589851 SRH589851 TBD589851 TKZ589851 TUV589851 UER589851 UON589851 UYJ589851 VIF589851 VSB589851 WBX589851 WLT589851 WVP589851 H655387 JD655387 SZ655387 ACV655387 AMR655387 AWN655387 BGJ655387 BQF655387 CAB655387 CJX655387 CTT655387 DDP655387 DNL655387 DXH655387 EHD655387 EQZ655387 FAV655387 FKR655387 FUN655387 GEJ655387 GOF655387 GYB655387 HHX655387 HRT655387 IBP655387 ILL655387 IVH655387 JFD655387 JOZ655387 JYV655387 KIR655387 KSN655387 LCJ655387 LMF655387 LWB655387 MFX655387 MPT655387 MZP655387 NJL655387 NTH655387 ODD655387 OMZ655387 OWV655387 PGR655387 PQN655387 QAJ655387 QKF655387 QUB655387 RDX655387 RNT655387 RXP655387 SHL655387 SRH655387 TBD655387 TKZ655387 TUV655387 UER655387 UON655387 UYJ655387 VIF655387 VSB655387 WBX655387 WLT655387 WVP655387 H720923 JD720923 SZ720923 ACV720923 AMR720923 AWN720923 BGJ720923 BQF720923 CAB720923 CJX720923 CTT720923 DDP720923 DNL720923 DXH720923 EHD720923 EQZ720923 FAV720923 FKR720923 FUN720923 GEJ720923 GOF720923 GYB720923 HHX720923 HRT720923 IBP720923 ILL720923 IVH720923 JFD720923 JOZ720923 JYV720923 KIR720923 KSN720923 LCJ720923 LMF720923 LWB720923 MFX720923 MPT720923 MZP720923 NJL720923 NTH720923 ODD720923 OMZ720923 OWV720923 PGR720923 PQN720923 QAJ720923 QKF720923 QUB720923 RDX720923 RNT720923 RXP720923 SHL720923 SRH720923 TBD720923 TKZ720923 TUV720923 UER720923 UON720923 UYJ720923 VIF720923 VSB720923 WBX720923 WLT720923 WVP720923 H786459 JD786459 SZ786459 ACV786459 AMR786459 AWN786459 BGJ786459 BQF786459 CAB786459 CJX786459 CTT786459 DDP786459 DNL786459 DXH786459 EHD786459 EQZ786459 FAV786459 FKR786459 FUN786459 GEJ786459 GOF786459 GYB786459 HHX786459 HRT786459 IBP786459 ILL786459 IVH786459 JFD786459 JOZ786459 JYV786459 KIR786459 KSN786459 LCJ786459 LMF786459 LWB786459 MFX786459 MPT786459 MZP786459 NJL786459 NTH786459 ODD786459 OMZ786459 OWV786459 PGR786459 PQN786459 QAJ786459 QKF786459 QUB786459 RDX786459 RNT786459 RXP786459 SHL786459 SRH786459 TBD786459 TKZ786459 TUV786459 UER786459 UON786459 UYJ786459 VIF786459 VSB786459 WBX786459 WLT786459 WVP786459 H851995 JD851995 SZ851995 ACV851995 AMR851995 AWN851995 BGJ851995 BQF851995 CAB851995 CJX851995 CTT851995 DDP851995 DNL851995 DXH851995 EHD851995 EQZ851995 FAV851995 FKR851995 FUN851995 GEJ851995 GOF851995 GYB851995 HHX851995 HRT851995 IBP851995 ILL851995 IVH851995 JFD851995 JOZ851995 JYV851995 KIR851995 KSN851995 LCJ851995 LMF851995 LWB851995 MFX851995 MPT851995 MZP851995 NJL851995 NTH851995 ODD851995 OMZ851995 OWV851995 PGR851995 PQN851995 QAJ851995 QKF851995 QUB851995 RDX851995 RNT851995 RXP851995 SHL851995 SRH851995 TBD851995 TKZ851995 TUV851995 UER851995 UON851995 UYJ851995 VIF851995 VSB851995 WBX851995 WLT851995 WVP851995 H917531 JD917531 SZ917531 ACV917531 AMR917531 AWN917531 BGJ917531 BQF917531 CAB917531 CJX917531 CTT917531 DDP917531 DNL917531 DXH917531 EHD917531 EQZ917531 FAV917531 FKR917531 FUN917531 GEJ917531 GOF917531 GYB917531 HHX917531 HRT917531 IBP917531 ILL917531 IVH917531 JFD917531 JOZ917531 JYV917531 KIR917531 KSN917531 LCJ917531 LMF917531 LWB917531 MFX917531 MPT917531 MZP917531 NJL917531 NTH917531 ODD917531 OMZ917531 OWV917531 PGR917531 PQN917531 QAJ917531 QKF917531 QUB917531 RDX917531 RNT917531 RXP917531 SHL917531 SRH917531 TBD917531 TKZ917531 TUV917531 UER917531 UON917531 UYJ917531 VIF917531 VSB917531 WBX917531 WLT917531 WVP917531 H983067 JD983067 SZ983067 ACV983067 AMR983067 AWN983067 BGJ983067 BQF983067 CAB983067 CJX983067 CTT983067 DDP983067 DNL983067 DXH983067 EHD983067 EQZ983067 FAV983067 FKR983067 FUN983067 GEJ983067 GOF983067 GYB983067 HHX983067 HRT983067 IBP983067 ILL983067 IVH983067 JFD983067 JOZ983067 JYV983067 KIR983067 KSN983067 LCJ983067 LMF983067 LWB983067 MFX983067 MPT983067 MZP983067 NJL983067 NTH983067 ODD983067 OMZ983067 OWV983067 PGR983067 PQN983067 QAJ983067 QKF983067 QUB983067 RDX983067 RNT983067 RXP983067 SHL983067 SRH983067 TBD983067 TKZ983067 TUV983067 UER983067 UON983067 UYJ983067 VIF983067 VSB983067 WBX983067 WLT983067 WVP983067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N65562:N65563 JJ65562:JJ65563 TF65562:TF65563 ADB65562:ADB65563 AMX65562:AMX65563 AWT65562:AWT65563 BGP65562:BGP65563 BQL65562:BQL65563 CAH65562:CAH65563 CKD65562:CKD65563 CTZ65562:CTZ65563 DDV65562:DDV65563 DNR65562:DNR65563 DXN65562:DXN65563 EHJ65562:EHJ65563 ERF65562:ERF65563 FBB65562:FBB65563 FKX65562:FKX65563 FUT65562:FUT65563 GEP65562:GEP65563 GOL65562:GOL65563 GYH65562:GYH65563 HID65562:HID65563 HRZ65562:HRZ65563 IBV65562:IBV65563 ILR65562:ILR65563 IVN65562:IVN65563 JFJ65562:JFJ65563 JPF65562:JPF65563 JZB65562:JZB65563 KIX65562:KIX65563 KST65562:KST65563 LCP65562:LCP65563 LML65562:LML65563 LWH65562:LWH65563 MGD65562:MGD65563 MPZ65562:MPZ65563 MZV65562:MZV65563 NJR65562:NJR65563 NTN65562:NTN65563 ODJ65562:ODJ65563 ONF65562:ONF65563 OXB65562:OXB65563 PGX65562:PGX65563 PQT65562:PQT65563 QAP65562:QAP65563 QKL65562:QKL65563 QUH65562:QUH65563 RED65562:RED65563 RNZ65562:RNZ65563 RXV65562:RXV65563 SHR65562:SHR65563 SRN65562:SRN65563 TBJ65562:TBJ65563 TLF65562:TLF65563 TVB65562:TVB65563 UEX65562:UEX65563 UOT65562:UOT65563 UYP65562:UYP65563 VIL65562:VIL65563 VSH65562:VSH65563 WCD65562:WCD65563 WLZ65562:WLZ65563 WVV65562:WVV65563 N131098:N131099 JJ131098:JJ131099 TF131098:TF131099 ADB131098:ADB131099 AMX131098:AMX131099 AWT131098:AWT131099 BGP131098:BGP131099 BQL131098:BQL131099 CAH131098:CAH131099 CKD131098:CKD131099 CTZ131098:CTZ131099 DDV131098:DDV131099 DNR131098:DNR131099 DXN131098:DXN131099 EHJ131098:EHJ131099 ERF131098:ERF131099 FBB131098:FBB131099 FKX131098:FKX131099 FUT131098:FUT131099 GEP131098:GEP131099 GOL131098:GOL131099 GYH131098:GYH131099 HID131098:HID131099 HRZ131098:HRZ131099 IBV131098:IBV131099 ILR131098:ILR131099 IVN131098:IVN131099 JFJ131098:JFJ131099 JPF131098:JPF131099 JZB131098:JZB131099 KIX131098:KIX131099 KST131098:KST131099 LCP131098:LCP131099 LML131098:LML131099 LWH131098:LWH131099 MGD131098:MGD131099 MPZ131098:MPZ131099 MZV131098:MZV131099 NJR131098:NJR131099 NTN131098:NTN131099 ODJ131098:ODJ131099 ONF131098:ONF131099 OXB131098:OXB131099 PGX131098:PGX131099 PQT131098:PQT131099 QAP131098:QAP131099 QKL131098:QKL131099 QUH131098:QUH131099 RED131098:RED131099 RNZ131098:RNZ131099 RXV131098:RXV131099 SHR131098:SHR131099 SRN131098:SRN131099 TBJ131098:TBJ131099 TLF131098:TLF131099 TVB131098:TVB131099 UEX131098:UEX131099 UOT131098:UOT131099 UYP131098:UYP131099 VIL131098:VIL131099 VSH131098:VSH131099 WCD131098:WCD131099 WLZ131098:WLZ131099 WVV131098:WVV131099 N196634:N196635 JJ196634:JJ196635 TF196634:TF196635 ADB196634:ADB196635 AMX196634:AMX196635 AWT196634:AWT196635 BGP196634:BGP196635 BQL196634:BQL196635 CAH196634:CAH196635 CKD196634:CKD196635 CTZ196634:CTZ196635 DDV196634:DDV196635 DNR196634:DNR196635 DXN196634:DXN196635 EHJ196634:EHJ196635 ERF196634:ERF196635 FBB196634:FBB196635 FKX196634:FKX196635 FUT196634:FUT196635 GEP196634:GEP196635 GOL196634:GOL196635 GYH196634:GYH196635 HID196634:HID196635 HRZ196634:HRZ196635 IBV196634:IBV196635 ILR196634:ILR196635 IVN196634:IVN196635 JFJ196634:JFJ196635 JPF196634:JPF196635 JZB196634:JZB196635 KIX196634:KIX196635 KST196634:KST196635 LCP196634:LCP196635 LML196634:LML196635 LWH196634:LWH196635 MGD196634:MGD196635 MPZ196634:MPZ196635 MZV196634:MZV196635 NJR196634:NJR196635 NTN196634:NTN196635 ODJ196634:ODJ196635 ONF196634:ONF196635 OXB196634:OXB196635 PGX196634:PGX196635 PQT196634:PQT196635 QAP196634:QAP196635 QKL196634:QKL196635 QUH196634:QUH196635 RED196634:RED196635 RNZ196634:RNZ196635 RXV196634:RXV196635 SHR196634:SHR196635 SRN196634:SRN196635 TBJ196634:TBJ196635 TLF196634:TLF196635 TVB196634:TVB196635 UEX196634:UEX196635 UOT196634:UOT196635 UYP196634:UYP196635 VIL196634:VIL196635 VSH196634:VSH196635 WCD196634:WCD196635 WLZ196634:WLZ196635 WVV196634:WVV196635 N262170:N262171 JJ262170:JJ262171 TF262170:TF262171 ADB262170:ADB262171 AMX262170:AMX262171 AWT262170:AWT262171 BGP262170:BGP262171 BQL262170:BQL262171 CAH262170:CAH262171 CKD262170:CKD262171 CTZ262170:CTZ262171 DDV262170:DDV262171 DNR262170:DNR262171 DXN262170:DXN262171 EHJ262170:EHJ262171 ERF262170:ERF262171 FBB262170:FBB262171 FKX262170:FKX262171 FUT262170:FUT262171 GEP262170:GEP262171 GOL262170:GOL262171 GYH262170:GYH262171 HID262170:HID262171 HRZ262170:HRZ262171 IBV262170:IBV262171 ILR262170:ILR262171 IVN262170:IVN262171 JFJ262170:JFJ262171 JPF262170:JPF262171 JZB262170:JZB262171 KIX262170:KIX262171 KST262170:KST262171 LCP262170:LCP262171 LML262170:LML262171 LWH262170:LWH262171 MGD262170:MGD262171 MPZ262170:MPZ262171 MZV262170:MZV262171 NJR262170:NJR262171 NTN262170:NTN262171 ODJ262170:ODJ262171 ONF262170:ONF262171 OXB262170:OXB262171 PGX262170:PGX262171 PQT262170:PQT262171 QAP262170:QAP262171 QKL262170:QKL262171 QUH262170:QUH262171 RED262170:RED262171 RNZ262170:RNZ262171 RXV262170:RXV262171 SHR262170:SHR262171 SRN262170:SRN262171 TBJ262170:TBJ262171 TLF262170:TLF262171 TVB262170:TVB262171 UEX262170:UEX262171 UOT262170:UOT262171 UYP262170:UYP262171 VIL262170:VIL262171 VSH262170:VSH262171 WCD262170:WCD262171 WLZ262170:WLZ262171 WVV262170:WVV262171 N327706:N327707 JJ327706:JJ327707 TF327706:TF327707 ADB327706:ADB327707 AMX327706:AMX327707 AWT327706:AWT327707 BGP327706:BGP327707 BQL327706:BQL327707 CAH327706:CAH327707 CKD327706:CKD327707 CTZ327706:CTZ327707 DDV327706:DDV327707 DNR327706:DNR327707 DXN327706:DXN327707 EHJ327706:EHJ327707 ERF327706:ERF327707 FBB327706:FBB327707 FKX327706:FKX327707 FUT327706:FUT327707 GEP327706:GEP327707 GOL327706:GOL327707 GYH327706:GYH327707 HID327706:HID327707 HRZ327706:HRZ327707 IBV327706:IBV327707 ILR327706:ILR327707 IVN327706:IVN327707 JFJ327706:JFJ327707 JPF327706:JPF327707 JZB327706:JZB327707 KIX327706:KIX327707 KST327706:KST327707 LCP327706:LCP327707 LML327706:LML327707 LWH327706:LWH327707 MGD327706:MGD327707 MPZ327706:MPZ327707 MZV327706:MZV327707 NJR327706:NJR327707 NTN327706:NTN327707 ODJ327706:ODJ327707 ONF327706:ONF327707 OXB327706:OXB327707 PGX327706:PGX327707 PQT327706:PQT327707 QAP327706:QAP327707 QKL327706:QKL327707 QUH327706:QUH327707 RED327706:RED327707 RNZ327706:RNZ327707 RXV327706:RXV327707 SHR327706:SHR327707 SRN327706:SRN327707 TBJ327706:TBJ327707 TLF327706:TLF327707 TVB327706:TVB327707 UEX327706:UEX327707 UOT327706:UOT327707 UYP327706:UYP327707 VIL327706:VIL327707 VSH327706:VSH327707 WCD327706:WCD327707 WLZ327706:WLZ327707 WVV327706:WVV327707 N393242:N393243 JJ393242:JJ393243 TF393242:TF393243 ADB393242:ADB393243 AMX393242:AMX393243 AWT393242:AWT393243 BGP393242:BGP393243 BQL393242:BQL393243 CAH393242:CAH393243 CKD393242:CKD393243 CTZ393242:CTZ393243 DDV393242:DDV393243 DNR393242:DNR393243 DXN393242:DXN393243 EHJ393242:EHJ393243 ERF393242:ERF393243 FBB393242:FBB393243 FKX393242:FKX393243 FUT393242:FUT393243 GEP393242:GEP393243 GOL393242:GOL393243 GYH393242:GYH393243 HID393242:HID393243 HRZ393242:HRZ393243 IBV393242:IBV393243 ILR393242:ILR393243 IVN393242:IVN393243 JFJ393242:JFJ393243 JPF393242:JPF393243 JZB393242:JZB393243 KIX393242:KIX393243 KST393242:KST393243 LCP393242:LCP393243 LML393242:LML393243 LWH393242:LWH393243 MGD393242:MGD393243 MPZ393242:MPZ393243 MZV393242:MZV393243 NJR393242:NJR393243 NTN393242:NTN393243 ODJ393242:ODJ393243 ONF393242:ONF393243 OXB393242:OXB393243 PGX393242:PGX393243 PQT393242:PQT393243 QAP393242:QAP393243 QKL393242:QKL393243 QUH393242:QUH393243 RED393242:RED393243 RNZ393242:RNZ393243 RXV393242:RXV393243 SHR393242:SHR393243 SRN393242:SRN393243 TBJ393242:TBJ393243 TLF393242:TLF393243 TVB393242:TVB393243 UEX393242:UEX393243 UOT393242:UOT393243 UYP393242:UYP393243 VIL393242:VIL393243 VSH393242:VSH393243 WCD393242:WCD393243 WLZ393242:WLZ393243 WVV393242:WVV393243 N458778:N458779 JJ458778:JJ458779 TF458778:TF458779 ADB458778:ADB458779 AMX458778:AMX458779 AWT458778:AWT458779 BGP458778:BGP458779 BQL458778:BQL458779 CAH458778:CAH458779 CKD458778:CKD458779 CTZ458778:CTZ458779 DDV458778:DDV458779 DNR458778:DNR458779 DXN458778:DXN458779 EHJ458778:EHJ458779 ERF458778:ERF458779 FBB458778:FBB458779 FKX458778:FKX458779 FUT458778:FUT458779 GEP458778:GEP458779 GOL458778:GOL458779 GYH458778:GYH458779 HID458778:HID458779 HRZ458778:HRZ458779 IBV458778:IBV458779 ILR458778:ILR458779 IVN458778:IVN458779 JFJ458778:JFJ458779 JPF458778:JPF458779 JZB458778:JZB458779 KIX458778:KIX458779 KST458778:KST458779 LCP458778:LCP458779 LML458778:LML458779 LWH458778:LWH458779 MGD458778:MGD458779 MPZ458778:MPZ458779 MZV458778:MZV458779 NJR458778:NJR458779 NTN458778:NTN458779 ODJ458778:ODJ458779 ONF458778:ONF458779 OXB458778:OXB458779 PGX458778:PGX458779 PQT458778:PQT458779 QAP458778:QAP458779 QKL458778:QKL458779 QUH458778:QUH458779 RED458778:RED458779 RNZ458778:RNZ458779 RXV458778:RXV458779 SHR458778:SHR458779 SRN458778:SRN458779 TBJ458778:TBJ458779 TLF458778:TLF458779 TVB458778:TVB458779 UEX458778:UEX458779 UOT458778:UOT458779 UYP458778:UYP458779 VIL458778:VIL458779 VSH458778:VSH458779 WCD458778:WCD458779 WLZ458778:WLZ458779 WVV458778:WVV458779 N524314:N524315 JJ524314:JJ524315 TF524314:TF524315 ADB524314:ADB524315 AMX524314:AMX524315 AWT524314:AWT524315 BGP524314:BGP524315 BQL524314:BQL524315 CAH524314:CAH524315 CKD524314:CKD524315 CTZ524314:CTZ524315 DDV524314:DDV524315 DNR524314:DNR524315 DXN524314:DXN524315 EHJ524314:EHJ524315 ERF524314:ERF524315 FBB524314:FBB524315 FKX524314:FKX524315 FUT524314:FUT524315 GEP524314:GEP524315 GOL524314:GOL524315 GYH524314:GYH524315 HID524314:HID524315 HRZ524314:HRZ524315 IBV524314:IBV524315 ILR524314:ILR524315 IVN524314:IVN524315 JFJ524314:JFJ524315 JPF524314:JPF524315 JZB524314:JZB524315 KIX524314:KIX524315 KST524314:KST524315 LCP524314:LCP524315 LML524314:LML524315 LWH524314:LWH524315 MGD524314:MGD524315 MPZ524314:MPZ524315 MZV524314:MZV524315 NJR524314:NJR524315 NTN524314:NTN524315 ODJ524314:ODJ524315 ONF524314:ONF524315 OXB524314:OXB524315 PGX524314:PGX524315 PQT524314:PQT524315 QAP524314:QAP524315 QKL524314:QKL524315 QUH524314:QUH524315 RED524314:RED524315 RNZ524314:RNZ524315 RXV524314:RXV524315 SHR524314:SHR524315 SRN524314:SRN524315 TBJ524314:TBJ524315 TLF524314:TLF524315 TVB524314:TVB524315 UEX524314:UEX524315 UOT524314:UOT524315 UYP524314:UYP524315 VIL524314:VIL524315 VSH524314:VSH524315 WCD524314:WCD524315 WLZ524314:WLZ524315 WVV524314:WVV524315 N589850:N589851 JJ589850:JJ589851 TF589850:TF589851 ADB589850:ADB589851 AMX589850:AMX589851 AWT589850:AWT589851 BGP589850:BGP589851 BQL589850:BQL589851 CAH589850:CAH589851 CKD589850:CKD589851 CTZ589850:CTZ589851 DDV589850:DDV589851 DNR589850:DNR589851 DXN589850:DXN589851 EHJ589850:EHJ589851 ERF589850:ERF589851 FBB589850:FBB589851 FKX589850:FKX589851 FUT589850:FUT589851 GEP589850:GEP589851 GOL589850:GOL589851 GYH589850:GYH589851 HID589850:HID589851 HRZ589850:HRZ589851 IBV589850:IBV589851 ILR589850:ILR589851 IVN589850:IVN589851 JFJ589850:JFJ589851 JPF589850:JPF589851 JZB589850:JZB589851 KIX589850:KIX589851 KST589850:KST589851 LCP589850:LCP589851 LML589850:LML589851 LWH589850:LWH589851 MGD589850:MGD589851 MPZ589850:MPZ589851 MZV589850:MZV589851 NJR589850:NJR589851 NTN589850:NTN589851 ODJ589850:ODJ589851 ONF589850:ONF589851 OXB589850:OXB589851 PGX589850:PGX589851 PQT589850:PQT589851 QAP589850:QAP589851 QKL589850:QKL589851 QUH589850:QUH589851 RED589850:RED589851 RNZ589850:RNZ589851 RXV589850:RXV589851 SHR589850:SHR589851 SRN589850:SRN589851 TBJ589850:TBJ589851 TLF589850:TLF589851 TVB589850:TVB589851 UEX589850:UEX589851 UOT589850:UOT589851 UYP589850:UYP589851 VIL589850:VIL589851 VSH589850:VSH589851 WCD589850:WCD589851 WLZ589850:WLZ589851 WVV589850:WVV589851 N655386:N655387 JJ655386:JJ655387 TF655386:TF655387 ADB655386:ADB655387 AMX655386:AMX655387 AWT655386:AWT655387 BGP655386:BGP655387 BQL655386:BQL655387 CAH655386:CAH655387 CKD655386:CKD655387 CTZ655386:CTZ655387 DDV655386:DDV655387 DNR655386:DNR655387 DXN655386:DXN655387 EHJ655386:EHJ655387 ERF655386:ERF655387 FBB655386:FBB655387 FKX655386:FKX655387 FUT655386:FUT655387 GEP655386:GEP655387 GOL655386:GOL655387 GYH655386:GYH655387 HID655386:HID655387 HRZ655386:HRZ655387 IBV655386:IBV655387 ILR655386:ILR655387 IVN655386:IVN655387 JFJ655386:JFJ655387 JPF655386:JPF655387 JZB655386:JZB655387 KIX655386:KIX655387 KST655386:KST655387 LCP655386:LCP655387 LML655386:LML655387 LWH655386:LWH655387 MGD655386:MGD655387 MPZ655386:MPZ655387 MZV655386:MZV655387 NJR655386:NJR655387 NTN655386:NTN655387 ODJ655386:ODJ655387 ONF655386:ONF655387 OXB655386:OXB655387 PGX655386:PGX655387 PQT655386:PQT655387 QAP655386:QAP655387 QKL655386:QKL655387 QUH655386:QUH655387 RED655386:RED655387 RNZ655386:RNZ655387 RXV655386:RXV655387 SHR655386:SHR655387 SRN655386:SRN655387 TBJ655386:TBJ655387 TLF655386:TLF655387 TVB655386:TVB655387 UEX655386:UEX655387 UOT655386:UOT655387 UYP655386:UYP655387 VIL655386:VIL655387 VSH655386:VSH655387 WCD655386:WCD655387 WLZ655386:WLZ655387 WVV655386:WVV655387 N720922:N720923 JJ720922:JJ720923 TF720922:TF720923 ADB720922:ADB720923 AMX720922:AMX720923 AWT720922:AWT720923 BGP720922:BGP720923 BQL720922:BQL720923 CAH720922:CAH720923 CKD720922:CKD720923 CTZ720922:CTZ720923 DDV720922:DDV720923 DNR720922:DNR720923 DXN720922:DXN720923 EHJ720922:EHJ720923 ERF720922:ERF720923 FBB720922:FBB720923 FKX720922:FKX720923 FUT720922:FUT720923 GEP720922:GEP720923 GOL720922:GOL720923 GYH720922:GYH720923 HID720922:HID720923 HRZ720922:HRZ720923 IBV720922:IBV720923 ILR720922:ILR720923 IVN720922:IVN720923 JFJ720922:JFJ720923 JPF720922:JPF720923 JZB720922:JZB720923 KIX720922:KIX720923 KST720922:KST720923 LCP720922:LCP720923 LML720922:LML720923 LWH720922:LWH720923 MGD720922:MGD720923 MPZ720922:MPZ720923 MZV720922:MZV720923 NJR720922:NJR720923 NTN720922:NTN720923 ODJ720922:ODJ720923 ONF720922:ONF720923 OXB720922:OXB720923 PGX720922:PGX720923 PQT720922:PQT720923 QAP720922:QAP720923 QKL720922:QKL720923 QUH720922:QUH720923 RED720922:RED720923 RNZ720922:RNZ720923 RXV720922:RXV720923 SHR720922:SHR720923 SRN720922:SRN720923 TBJ720922:TBJ720923 TLF720922:TLF720923 TVB720922:TVB720923 UEX720922:UEX720923 UOT720922:UOT720923 UYP720922:UYP720923 VIL720922:VIL720923 VSH720922:VSH720923 WCD720922:WCD720923 WLZ720922:WLZ720923 WVV720922:WVV720923 N786458:N786459 JJ786458:JJ786459 TF786458:TF786459 ADB786458:ADB786459 AMX786458:AMX786459 AWT786458:AWT786459 BGP786458:BGP786459 BQL786458:BQL786459 CAH786458:CAH786459 CKD786458:CKD786459 CTZ786458:CTZ786459 DDV786458:DDV786459 DNR786458:DNR786459 DXN786458:DXN786459 EHJ786458:EHJ786459 ERF786458:ERF786459 FBB786458:FBB786459 FKX786458:FKX786459 FUT786458:FUT786459 GEP786458:GEP786459 GOL786458:GOL786459 GYH786458:GYH786459 HID786458:HID786459 HRZ786458:HRZ786459 IBV786458:IBV786459 ILR786458:ILR786459 IVN786458:IVN786459 JFJ786458:JFJ786459 JPF786458:JPF786459 JZB786458:JZB786459 KIX786458:KIX786459 KST786458:KST786459 LCP786458:LCP786459 LML786458:LML786459 LWH786458:LWH786459 MGD786458:MGD786459 MPZ786458:MPZ786459 MZV786458:MZV786459 NJR786458:NJR786459 NTN786458:NTN786459 ODJ786458:ODJ786459 ONF786458:ONF786459 OXB786458:OXB786459 PGX786458:PGX786459 PQT786458:PQT786459 QAP786458:QAP786459 QKL786458:QKL786459 QUH786458:QUH786459 RED786458:RED786459 RNZ786458:RNZ786459 RXV786458:RXV786459 SHR786458:SHR786459 SRN786458:SRN786459 TBJ786458:TBJ786459 TLF786458:TLF786459 TVB786458:TVB786459 UEX786458:UEX786459 UOT786458:UOT786459 UYP786458:UYP786459 VIL786458:VIL786459 VSH786458:VSH786459 WCD786458:WCD786459 WLZ786458:WLZ786459 WVV786458:WVV786459 N851994:N851995 JJ851994:JJ851995 TF851994:TF851995 ADB851994:ADB851995 AMX851994:AMX851995 AWT851994:AWT851995 BGP851994:BGP851995 BQL851994:BQL851995 CAH851994:CAH851995 CKD851994:CKD851995 CTZ851994:CTZ851995 DDV851994:DDV851995 DNR851994:DNR851995 DXN851994:DXN851995 EHJ851994:EHJ851995 ERF851994:ERF851995 FBB851994:FBB851995 FKX851994:FKX851995 FUT851994:FUT851995 GEP851994:GEP851995 GOL851994:GOL851995 GYH851994:GYH851995 HID851994:HID851995 HRZ851994:HRZ851995 IBV851994:IBV851995 ILR851994:ILR851995 IVN851994:IVN851995 JFJ851994:JFJ851995 JPF851994:JPF851995 JZB851994:JZB851995 KIX851994:KIX851995 KST851994:KST851995 LCP851994:LCP851995 LML851994:LML851995 LWH851994:LWH851995 MGD851994:MGD851995 MPZ851994:MPZ851995 MZV851994:MZV851995 NJR851994:NJR851995 NTN851994:NTN851995 ODJ851994:ODJ851995 ONF851994:ONF851995 OXB851994:OXB851995 PGX851994:PGX851995 PQT851994:PQT851995 QAP851994:QAP851995 QKL851994:QKL851995 QUH851994:QUH851995 RED851994:RED851995 RNZ851994:RNZ851995 RXV851994:RXV851995 SHR851994:SHR851995 SRN851994:SRN851995 TBJ851994:TBJ851995 TLF851994:TLF851995 TVB851994:TVB851995 UEX851994:UEX851995 UOT851994:UOT851995 UYP851994:UYP851995 VIL851994:VIL851995 VSH851994:VSH851995 WCD851994:WCD851995 WLZ851994:WLZ851995 WVV851994:WVV851995 N917530:N917531 JJ917530:JJ917531 TF917530:TF917531 ADB917530:ADB917531 AMX917530:AMX917531 AWT917530:AWT917531 BGP917530:BGP917531 BQL917530:BQL917531 CAH917530:CAH917531 CKD917530:CKD917531 CTZ917530:CTZ917531 DDV917530:DDV917531 DNR917530:DNR917531 DXN917530:DXN917531 EHJ917530:EHJ917531 ERF917530:ERF917531 FBB917530:FBB917531 FKX917530:FKX917531 FUT917530:FUT917531 GEP917530:GEP917531 GOL917530:GOL917531 GYH917530:GYH917531 HID917530:HID917531 HRZ917530:HRZ917531 IBV917530:IBV917531 ILR917530:ILR917531 IVN917530:IVN917531 JFJ917530:JFJ917531 JPF917530:JPF917531 JZB917530:JZB917531 KIX917530:KIX917531 KST917530:KST917531 LCP917530:LCP917531 LML917530:LML917531 LWH917530:LWH917531 MGD917530:MGD917531 MPZ917530:MPZ917531 MZV917530:MZV917531 NJR917530:NJR917531 NTN917530:NTN917531 ODJ917530:ODJ917531 ONF917530:ONF917531 OXB917530:OXB917531 PGX917530:PGX917531 PQT917530:PQT917531 QAP917530:QAP917531 QKL917530:QKL917531 QUH917530:QUH917531 RED917530:RED917531 RNZ917530:RNZ917531 RXV917530:RXV917531 SHR917530:SHR917531 SRN917530:SRN917531 TBJ917530:TBJ917531 TLF917530:TLF917531 TVB917530:TVB917531 UEX917530:UEX917531 UOT917530:UOT917531 UYP917530:UYP917531 VIL917530:VIL917531 VSH917530:VSH917531 WCD917530:WCD917531 WLZ917530:WLZ917531 WVV917530:WVV917531 N983066:N983067 JJ983066:JJ983067 TF983066:TF983067 ADB983066:ADB983067 AMX983066:AMX983067 AWT983066:AWT983067 BGP983066:BGP983067 BQL983066:BQL983067 CAH983066:CAH983067 CKD983066:CKD983067 CTZ983066:CTZ983067 DDV983066:DDV983067 DNR983066:DNR983067 DXN983066:DXN983067 EHJ983066:EHJ983067 ERF983066:ERF983067 FBB983066:FBB983067 FKX983066:FKX983067 FUT983066:FUT983067 GEP983066:GEP983067 GOL983066:GOL983067 GYH983066:GYH983067 HID983066:HID983067 HRZ983066:HRZ983067 IBV983066:IBV983067 ILR983066:ILR983067 IVN983066:IVN983067 JFJ983066:JFJ983067 JPF983066:JPF983067 JZB983066:JZB983067 KIX983066:KIX983067 KST983066:KST983067 LCP983066:LCP983067 LML983066:LML983067 LWH983066:LWH983067 MGD983066:MGD983067 MPZ983066:MPZ983067 MZV983066:MZV983067 NJR983066:NJR983067 NTN983066:NTN983067 ODJ983066:ODJ983067 ONF983066:ONF983067 OXB983066:OXB983067 PGX983066:PGX983067 PQT983066:PQT983067 QAP983066:QAP983067 QKL983066:QKL983067 QUH983066:QUH983067 RED983066:RED983067 RNZ983066:RNZ983067 RXV983066:RXV983067 SHR983066:SHR983067 SRN983066:SRN983067 TBJ983066:TBJ983067 TLF983066:TLF983067 TVB983066:TVB983067 UEX983066:UEX983067 UOT983066:UOT983067 UYP983066:UYP983067 VIL983066:VIL983067 VSH983066:VSH983067 WCD983066:WCD983067 WLZ983066:WLZ983067 WVV983066:WVV983067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WVM983067 P65566 JL65566 TH65566 ADD65566 AMZ65566 AWV65566 BGR65566 BQN65566 CAJ65566 CKF65566 CUB65566 DDX65566 DNT65566 DXP65566 EHL65566 ERH65566 FBD65566 FKZ65566 FUV65566 GER65566 GON65566 GYJ65566 HIF65566 HSB65566 IBX65566 ILT65566 IVP65566 JFL65566 JPH65566 JZD65566 KIZ65566 KSV65566 LCR65566 LMN65566 LWJ65566 MGF65566 MQB65566 MZX65566 NJT65566 NTP65566 ODL65566 ONH65566 OXD65566 PGZ65566 PQV65566 QAR65566 QKN65566 QUJ65566 REF65566 ROB65566 RXX65566 SHT65566 SRP65566 TBL65566 TLH65566 TVD65566 UEZ65566 UOV65566 UYR65566 VIN65566 VSJ65566 WCF65566 WMB65566 WVX65566 P131102 JL131102 TH131102 ADD131102 AMZ131102 AWV131102 BGR131102 BQN131102 CAJ131102 CKF131102 CUB131102 DDX131102 DNT131102 DXP131102 EHL131102 ERH131102 FBD131102 FKZ131102 FUV131102 GER131102 GON131102 GYJ131102 HIF131102 HSB131102 IBX131102 ILT131102 IVP131102 JFL131102 JPH131102 JZD131102 KIZ131102 KSV131102 LCR131102 LMN131102 LWJ131102 MGF131102 MQB131102 MZX131102 NJT131102 NTP131102 ODL131102 ONH131102 OXD131102 PGZ131102 PQV131102 QAR131102 QKN131102 QUJ131102 REF131102 ROB131102 RXX131102 SHT131102 SRP131102 TBL131102 TLH131102 TVD131102 UEZ131102 UOV131102 UYR131102 VIN131102 VSJ131102 WCF131102 WMB131102 WVX131102 P196638 JL196638 TH196638 ADD196638 AMZ196638 AWV196638 BGR196638 BQN196638 CAJ196638 CKF196638 CUB196638 DDX196638 DNT196638 DXP196638 EHL196638 ERH196638 FBD196638 FKZ196638 FUV196638 GER196638 GON196638 GYJ196638 HIF196638 HSB196638 IBX196638 ILT196638 IVP196638 JFL196638 JPH196638 JZD196638 KIZ196638 KSV196638 LCR196638 LMN196638 LWJ196638 MGF196638 MQB196638 MZX196638 NJT196638 NTP196638 ODL196638 ONH196638 OXD196638 PGZ196638 PQV196638 QAR196638 QKN196638 QUJ196638 REF196638 ROB196638 RXX196638 SHT196638 SRP196638 TBL196638 TLH196638 TVD196638 UEZ196638 UOV196638 UYR196638 VIN196638 VSJ196638 WCF196638 WMB196638 WVX196638 P262174 JL262174 TH262174 ADD262174 AMZ262174 AWV262174 BGR262174 BQN262174 CAJ262174 CKF262174 CUB262174 DDX262174 DNT262174 DXP262174 EHL262174 ERH262174 FBD262174 FKZ262174 FUV262174 GER262174 GON262174 GYJ262174 HIF262174 HSB262174 IBX262174 ILT262174 IVP262174 JFL262174 JPH262174 JZD262174 KIZ262174 KSV262174 LCR262174 LMN262174 LWJ262174 MGF262174 MQB262174 MZX262174 NJT262174 NTP262174 ODL262174 ONH262174 OXD262174 PGZ262174 PQV262174 QAR262174 QKN262174 QUJ262174 REF262174 ROB262174 RXX262174 SHT262174 SRP262174 TBL262174 TLH262174 TVD262174 UEZ262174 UOV262174 UYR262174 VIN262174 VSJ262174 WCF262174 WMB262174 WVX262174 P327710 JL327710 TH327710 ADD327710 AMZ327710 AWV327710 BGR327710 BQN327710 CAJ327710 CKF327710 CUB327710 DDX327710 DNT327710 DXP327710 EHL327710 ERH327710 FBD327710 FKZ327710 FUV327710 GER327710 GON327710 GYJ327710 HIF327710 HSB327710 IBX327710 ILT327710 IVP327710 JFL327710 JPH327710 JZD327710 KIZ327710 KSV327710 LCR327710 LMN327710 LWJ327710 MGF327710 MQB327710 MZX327710 NJT327710 NTP327710 ODL327710 ONH327710 OXD327710 PGZ327710 PQV327710 QAR327710 QKN327710 QUJ327710 REF327710 ROB327710 RXX327710 SHT327710 SRP327710 TBL327710 TLH327710 TVD327710 UEZ327710 UOV327710 UYR327710 VIN327710 VSJ327710 WCF327710 WMB327710 WVX327710 P393246 JL393246 TH393246 ADD393246 AMZ393246 AWV393246 BGR393246 BQN393246 CAJ393246 CKF393246 CUB393246 DDX393246 DNT393246 DXP393246 EHL393246 ERH393246 FBD393246 FKZ393246 FUV393246 GER393246 GON393246 GYJ393246 HIF393246 HSB393246 IBX393246 ILT393246 IVP393246 JFL393246 JPH393246 JZD393246 KIZ393246 KSV393246 LCR393246 LMN393246 LWJ393246 MGF393246 MQB393246 MZX393246 NJT393246 NTP393246 ODL393246 ONH393246 OXD393246 PGZ393246 PQV393246 QAR393246 QKN393246 QUJ393246 REF393246 ROB393246 RXX393246 SHT393246 SRP393246 TBL393246 TLH393246 TVD393246 UEZ393246 UOV393246 UYR393246 VIN393246 VSJ393246 WCF393246 WMB393246 WVX393246 P458782 JL458782 TH458782 ADD458782 AMZ458782 AWV458782 BGR458782 BQN458782 CAJ458782 CKF458782 CUB458782 DDX458782 DNT458782 DXP458782 EHL458782 ERH458782 FBD458782 FKZ458782 FUV458782 GER458782 GON458782 GYJ458782 HIF458782 HSB458782 IBX458782 ILT458782 IVP458782 JFL458782 JPH458782 JZD458782 KIZ458782 KSV458782 LCR458782 LMN458782 LWJ458782 MGF458782 MQB458782 MZX458782 NJT458782 NTP458782 ODL458782 ONH458782 OXD458782 PGZ458782 PQV458782 QAR458782 QKN458782 QUJ458782 REF458782 ROB458782 RXX458782 SHT458782 SRP458782 TBL458782 TLH458782 TVD458782 UEZ458782 UOV458782 UYR458782 VIN458782 VSJ458782 WCF458782 WMB458782 WVX458782 P524318 JL524318 TH524318 ADD524318 AMZ524318 AWV524318 BGR524318 BQN524318 CAJ524318 CKF524318 CUB524318 DDX524318 DNT524318 DXP524318 EHL524318 ERH524318 FBD524318 FKZ524318 FUV524318 GER524318 GON524318 GYJ524318 HIF524318 HSB524318 IBX524318 ILT524318 IVP524318 JFL524318 JPH524318 JZD524318 KIZ524318 KSV524318 LCR524318 LMN524318 LWJ524318 MGF524318 MQB524318 MZX524318 NJT524318 NTP524318 ODL524318 ONH524318 OXD524318 PGZ524318 PQV524318 QAR524318 QKN524318 QUJ524318 REF524318 ROB524318 RXX524318 SHT524318 SRP524318 TBL524318 TLH524318 TVD524318 UEZ524318 UOV524318 UYR524318 VIN524318 VSJ524318 WCF524318 WMB524318 WVX524318 P589854 JL589854 TH589854 ADD589854 AMZ589854 AWV589854 BGR589854 BQN589854 CAJ589854 CKF589854 CUB589854 DDX589854 DNT589854 DXP589854 EHL589854 ERH589854 FBD589854 FKZ589854 FUV589854 GER589854 GON589854 GYJ589854 HIF589854 HSB589854 IBX589854 ILT589854 IVP589854 JFL589854 JPH589854 JZD589854 KIZ589854 KSV589854 LCR589854 LMN589854 LWJ589854 MGF589854 MQB589854 MZX589854 NJT589854 NTP589854 ODL589854 ONH589854 OXD589854 PGZ589854 PQV589854 QAR589854 QKN589854 QUJ589854 REF589854 ROB589854 RXX589854 SHT589854 SRP589854 TBL589854 TLH589854 TVD589854 UEZ589854 UOV589854 UYR589854 VIN589854 VSJ589854 WCF589854 WMB589854 WVX589854 P655390 JL655390 TH655390 ADD655390 AMZ655390 AWV655390 BGR655390 BQN655390 CAJ655390 CKF655390 CUB655390 DDX655390 DNT655390 DXP655390 EHL655390 ERH655390 FBD655390 FKZ655390 FUV655390 GER655390 GON655390 GYJ655390 HIF655390 HSB655390 IBX655390 ILT655390 IVP655390 JFL655390 JPH655390 JZD655390 KIZ655390 KSV655390 LCR655390 LMN655390 LWJ655390 MGF655390 MQB655390 MZX655390 NJT655390 NTP655390 ODL655390 ONH655390 OXD655390 PGZ655390 PQV655390 QAR655390 QKN655390 QUJ655390 REF655390 ROB655390 RXX655390 SHT655390 SRP655390 TBL655390 TLH655390 TVD655390 UEZ655390 UOV655390 UYR655390 VIN655390 VSJ655390 WCF655390 WMB655390 WVX655390 P720926 JL720926 TH720926 ADD720926 AMZ720926 AWV720926 BGR720926 BQN720926 CAJ720926 CKF720926 CUB720926 DDX720926 DNT720926 DXP720926 EHL720926 ERH720926 FBD720926 FKZ720926 FUV720926 GER720926 GON720926 GYJ720926 HIF720926 HSB720926 IBX720926 ILT720926 IVP720926 JFL720926 JPH720926 JZD720926 KIZ720926 KSV720926 LCR720926 LMN720926 LWJ720926 MGF720926 MQB720926 MZX720926 NJT720926 NTP720926 ODL720926 ONH720926 OXD720926 PGZ720926 PQV720926 QAR720926 QKN720926 QUJ720926 REF720926 ROB720926 RXX720926 SHT720926 SRP720926 TBL720926 TLH720926 TVD720926 UEZ720926 UOV720926 UYR720926 VIN720926 VSJ720926 WCF720926 WMB720926 WVX720926 P786462 JL786462 TH786462 ADD786462 AMZ786462 AWV786462 BGR786462 BQN786462 CAJ786462 CKF786462 CUB786462 DDX786462 DNT786462 DXP786462 EHL786462 ERH786462 FBD786462 FKZ786462 FUV786462 GER786462 GON786462 GYJ786462 HIF786462 HSB786462 IBX786462 ILT786462 IVP786462 JFL786462 JPH786462 JZD786462 KIZ786462 KSV786462 LCR786462 LMN786462 LWJ786462 MGF786462 MQB786462 MZX786462 NJT786462 NTP786462 ODL786462 ONH786462 OXD786462 PGZ786462 PQV786462 QAR786462 QKN786462 QUJ786462 REF786462 ROB786462 RXX786462 SHT786462 SRP786462 TBL786462 TLH786462 TVD786462 UEZ786462 UOV786462 UYR786462 VIN786462 VSJ786462 WCF786462 WMB786462 WVX786462 P851998 JL851998 TH851998 ADD851998 AMZ851998 AWV851998 BGR851998 BQN851998 CAJ851998 CKF851998 CUB851998 DDX851998 DNT851998 DXP851998 EHL851998 ERH851998 FBD851998 FKZ851998 FUV851998 GER851998 GON851998 GYJ851998 HIF851998 HSB851998 IBX851998 ILT851998 IVP851998 JFL851998 JPH851998 JZD851998 KIZ851998 KSV851998 LCR851998 LMN851998 LWJ851998 MGF851998 MQB851998 MZX851998 NJT851998 NTP851998 ODL851998 ONH851998 OXD851998 PGZ851998 PQV851998 QAR851998 QKN851998 QUJ851998 REF851998 ROB851998 RXX851998 SHT851998 SRP851998 TBL851998 TLH851998 TVD851998 UEZ851998 UOV851998 UYR851998 VIN851998 VSJ851998 WCF851998 WMB851998 WVX851998 P917534 JL917534 TH917534 ADD917534 AMZ917534 AWV917534 BGR917534 BQN917534 CAJ917534 CKF917534 CUB917534 DDX917534 DNT917534 DXP917534 EHL917534 ERH917534 FBD917534 FKZ917534 FUV917534 GER917534 GON917534 GYJ917534 HIF917534 HSB917534 IBX917534 ILT917534 IVP917534 JFL917534 JPH917534 JZD917534 KIZ917534 KSV917534 LCR917534 LMN917534 LWJ917534 MGF917534 MQB917534 MZX917534 NJT917534 NTP917534 ODL917534 ONH917534 OXD917534 PGZ917534 PQV917534 QAR917534 QKN917534 QUJ917534 REF917534 ROB917534 RXX917534 SHT917534 SRP917534 TBL917534 TLH917534 TVD917534 UEZ917534 UOV917534 UYR917534 VIN917534 VSJ917534 WCF917534 WMB917534 WVX917534 P983070 JL983070 TH983070 ADD983070 AMZ983070 AWV983070 BGR983070 BQN983070 CAJ983070 CKF983070 CUB983070 DDX983070 DNT983070 DXP983070 EHL983070 ERH983070 FBD983070 FKZ983070 FUV983070 GER983070 GON983070 GYJ983070 HIF983070 HSB983070 IBX983070 ILT983070 IVP983070 JFL983070 JPH983070 JZD983070 KIZ983070 KSV983070 LCR983070 LMN983070 LWJ983070 MGF983070 MQB983070 MZX983070 NJT983070 NTP983070 ODL983070 ONH983070 OXD983070 PGZ983070 PQV983070 QAR983070 QKN983070 QUJ983070 REF983070 ROB983070 RXX983070 SHT983070 SRP983070 TBL983070 TLH983070 TVD983070 UEZ983070 UOV983070 UYR983070 VIN983070 VSJ983070 WCF983070 WMB983070 WVX983070 C14:C15 IY14:IY15 SU14:SU15 ACQ14:ACQ15 AMM14:AMM15 AWI14:AWI15 BGE14:BGE15 BQA14:BQA15 BZW14:BZW15 CJS14:CJS15 CTO14:CTO15 DDK14:DDK15 DNG14:DNG15 DXC14:DXC15 EGY14:EGY15 EQU14:EQU15 FAQ14:FAQ15 FKM14:FKM15 FUI14:FUI15 GEE14:GEE15 GOA14:GOA15 GXW14:GXW15 HHS14:HHS15 HRO14:HRO15 IBK14:IBK15 ILG14:ILG15 IVC14:IVC15 JEY14:JEY15 JOU14:JOU15 JYQ14:JYQ15 KIM14:KIM15 KSI14:KSI15 LCE14:LCE15 LMA14:LMA15 LVW14:LVW15 MFS14:MFS15 MPO14:MPO15 MZK14:MZK15 NJG14:NJG15 NTC14:NTC15 OCY14:OCY15 OMU14:OMU15 OWQ14:OWQ15 PGM14:PGM15 PQI14:PQI15 QAE14:QAE15 QKA14:QKA15 QTW14:QTW15 RDS14:RDS15 RNO14:RNO15 RXK14:RXK15 SHG14:SHG15 SRC14:SRC15 TAY14:TAY15 TKU14:TKU15 TUQ14:TUQ15 UEM14:UEM15 UOI14:UOI15 UYE14:UYE15 VIA14:VIA15 VRW14:VRW15 WBS14:WBS15 WLO14:WLO15 WVK14:WVK15 C65562:C65563 IY65562:IY65563 SU65562:SU65563 ACQ65562:ACQ65563 AMM65562:AMM65563 AWI65562:AWI65563 BGE65562:BGE65563 BQA65562:BQA65563 BZW65562:BZW65563 CJS65562:CJS65563 CTO65562:CTO65563 DDK65562:DDK65563 DNG65562:DNG65563 DXC65562:DXC65563 EGY65562:EGY65563 EQU65562:EQU65563 FAQ65562:FAQ65563 FKM65562:FKM65563 FUI65562:FUI65563 GEE65562:GEE65563 GOA65562:GOA65563 GXW65562:GXW65563 HHS65562:HHS65563 HRO65562:HRO65563 IBK65562:IBK65563 ILG65562:ILG65563 IVC65562:IVC65563 JEY65562:JEY65563 JOU65562:JOU65563 JYQ65562:JYQ65563 KIM65562:KIM65563 KSI65562:KSI65563 LCE65562:LCE65563 LMA65562:LMA65563 LVW65562:LVW65563 MFS65562:MFS65563 MPO65562:MPO65563 MZK65562:MZK65563 NJG65562:NJG65563 NTC65562:NTC65563 OCY65562:OCY65563 OMU65562:OMU65563 OWQ65562:OWQ65563 PGM65562:PGM65563 PQI65562:PQI65563 QAE65562:QAE65563 QKA65562:QKA65563 QTW65562:QTW65563 RDS65562:RDS65563 RNO65562:RNO65563 RXK65562:RXK65563 SHG65562:SHG65563 SRC65562:SRC65563 TAY65562:TAY65563 TKU65562:TKU65563 TUQ65562:TUQ65563 UEM65562:UEM65563 UOI65562:UOI65563 UYE65562:UYE65563 VIA65562:VIA65563 VRW65562:VRW65563 WBS65562:WBS65563 WLO65562:WLO65563 WVK65562:WVK65563 C131098:C131099 IY131098:IY131099 SU131098:SU131099 ACQ131098:ACQ131099 AMM131098:AMM131099 AWI131098:AWI131099 BGE131098:BGE131099 BQA131098:BQA131099 BZW131098:BZW131099 CJS131098:CJS131099 CTO131098:CTO131099 DDK131098:DDK131099 DNG131098:DNG131099 DXC131098:DXC131099 EGY131098:EGY131099 EQU131098:EQU131099 FAQ131098:FAQ131099 FKM131098:FKM131099 FUI131098:FUI131099 GEE131098:GEE131099 GOA131098:GOA131099 GXW131098:GXW131099 HHS131098:HHS131099 HRO131098:HRO131099 IBK131098:IBK131099 ILG131098:ILG131099 IVC131098:IVC131099 JEY131098:JEY131099 JOU131098:JOU131099 JYQ131098:JYQ131099 KIM131098:KIM131099 KSI131098:KSI131099 LCE131098:LCE131099 LMA131098:LMA131099 LVW131098:LVW131099 MFS131098:MFS131099 MPO131098:MPO131099 MZK131098:MZK131099 NJG131098:NJG131099 NTC131098:NTC131099 OCY131098:OCY131099 OMU131098:OMU131099 OWQ131098:OWQ131099 PGM131098:PGM131099 PQI131098:PQI131099 QAE131098:QAE131099 QKA131098:QKA131099 QTW131098:QTW131099 RDS131098:RDS131099 RNO131098:RNO131099 RXK131098:RXK131099 SHG131098:SHG131099 SRC131098:SRC131099 TAY131098:TAY131099 TKU131098:TKU131099 TUQ131098:TUQ131099 UEM131098:UEM131099 UOI131098:UOI131099 UYE131098:UYE131099 VIA131098:VIA131099 VRW131098:VRW131099 WBS131098:WBS131099 WLO131098:WLO131099 WVK131098:WVK131099 C196634:C196635 IY196634:IY196635 SU196634:SU196635 ACQ196634:ACQ196635 AMM196634:AMM196635 AWI196634:AWI196635 BGE196634:BGE196635 BQA196634:BQA196635 BZW196634:BZW196635 CJS196634:CJS196635 CTO196634:CTO196635 DDK196634:DDK196635 DNG196634:DNG196635 DXC196634:DXC196635 EGY196634:EGY196635 EQU196634:EQU196635 FAQ196634:FAQ196635 FKM196634:FKM196635 FUI196634:FUI196635 GEE196634:GEE196635 GOA196634:GOA196635 GXW196634:GXW196635 HHS196634:HHS196635 HRO196634:HRO196635 IBK196634:IBK196635 ILG196634:ILG196635 IVC196634:IVC196635 JEY196634:JEY196635 JOU196634:JOU196635 JYQ196634:JYQ196635 KIM196634:KIM196635 KSI196634:KSI196635 LCE196634:LCE196635 LMA196634:LMA196635 LVW196634:LVW196635 MFS196634:MFS196635 MPO196634:MPO196635 MZK196634:MZK196635 NJG196634:NJG196635 NTC196634:NTC196635 OCY196634:OCY196635 OMU196634:OMU196635 OWQ196634:OWQ196635 PGM196634:PGM196635 PQI196634:PQI196635 QAE196634:QAE196635 QKA196634:QKA196635 QTW196634:QTW196635 RDS196634:RDS196635 RNO196634:RNO196635 RXK196634:RXK196635 SHG196634:SHG196635 SRC196634:SRC196635 TAY196634:TAY196635 TKU196634:TKU196635 TUQ196634:TUQ196635 UEM196634:UEM196635 UOI196634:UOI196635 UYE196634:UYE196635 VIA196634:VIA196635 VRW196634:VRW196635 WBS196634:WBS196635 WLO196634:WLO196635 WVK196634:WVK196635 C262170:C262171 IY262170:IY262171 SU262170:SU262171 ACQ262170:ACQ262171 AMM262170:AMM262171 AWI262170:AWI262171 BGE262170:BGE262171 BQA262170:BQA262171 BZW262170:BZW262171 CJS262170:CJS262171 CTO262170:CTO262171 DDK262170:DDK262171 DNG262170:DNG262171 DXC262170:DXC262171 EGY262170:EGY262171 EQU262170:EQU262171 FAQ262170:FAQ262171 FKM262170:FKM262171 FUI262170:FUI262171 GEE262170:GEE262171 GOA262170:GOA262171 GXW262170:GXW262171 HHS262170:HHS262171 HRO262170:HRO262171 IBK262170:IBK262171 ILG262170:ILG262171 IVC262170:IVC262171 JEY262170:JEY262171 JOU262170:JOU262171 JYQ262170:JYQ262171 KIM262170:KIM262171 KSI262170:KSI262171 LCE262170:LCE262171 LMA262170:LMA262171 LVW262170:LVW262171 MFS262170:MFS262171 MPO262170:MPO262171 MZK262170:MZK262171 NJG262170:NJG262171 NTC262170:NTC262171 OCY262170:OCY262171 OMU262170:OMU262171 OWQ262170:OWQ262171 PGM262170:PGM262171 PQI262170:PQI262171 QAE262170:QAE262171 QKA262170:QKA262171 QTW262170:QTW262171 RDS262170:RDS262171 RNO262170:RNO262171 RXK262170:RXK262171 SHG262170:SHG262171 SRC262170:SRC262171 TAY262170:TAY262171 TKU262170:TKU262171 TUQ262170:TUQ262171 UEM262170:UEM262171 UOI262170:UOI262171 UYE262170:UYE262171 VIA262170:VIA262171 VRW262170:VRW262171 WBS262170:WBS262171 WLO262170:WLO262171 WVK262170:WVK262171 C327706:C327707 IY327706:IY327707 SU327706:SU327707 ACQ327706:ACQ327707 AMM327706:AMM327707 AWI327706:AWI327707 BGE327706:BGE327707 BQA327706:BQA327707 BZW327706:BZW327707 CJS327706:CJS327707 CTO327706:CTO327707 DDK327706:DDK327707 DNG327706:DNG327707 DXC327706:DXC327707 EGY327706:EGY327707 EQU327706:EQU327707 FAQ327706:FAQ327707 FKM327706:FKM327707 FUI327706:FUI327707 GEE327706:GEE327707 GOA327706:GOA327707 GXW327706:GXW327707 HHS327706:HHS327707 HRO327706:HRO327707 IBK327706:IBK327707 ILG327706:ILG327707 IVC327706:IVC327707 JEY327706:JEY327707 JOU327706:JOU327707 JYQ327706:JYQ327707 KIM327706:KIM327707 KSI327706:KSI327707 LCE327706:LCE327707 LMA327706:LMA327707 LVW327706:LVW327707 MFS327706:MFS327707 MPO327706:MPO327707 MZK327706:MZK327707 NJG327706:NJG327707 NTC327706:NTC327707 OCY327706:OCY327707 OMU327706:OMU327707 OWQ327706:OWQ327707 PGM327706:PGM327707 PQI327706:PQI327707 QAE327706:QAE327707 QKA327706:QKA327707 QTW327706:QTW327707 RDS327706:RDS327707 RNO327706:RNO327707 RXK327706:RXK327707 SHG327706:SHG327707 SRC327706:SRC327707 TAY327706:TAY327707 TKU327706:TKU327707 TUQ327706:TUQ327707 UEM327706:UEM327707 UOI327706:UOI327707 UYE327706:UYE327707 VIA327706:VIA327707 VRW327706:VRW327707 WBS327706:WBS327707 WLO327706:WLO327707 WVK327706:WVK327707 C393242:C393243 IY393242:IY393243 SU393242:SU393243 ACQ393242:ACQ393243 AMM393242:AMM393243 AWI393242:AWI393243 BGE393242:BGE393243 BQA393242:BQA393243 BZW393242:BZW393243 CJS393242:CJS393243 CTO393242:CTO393243 DDK393242:DDK393243 DNG393242:DNG393243 DXC393242:DXC393243 EGY393242:EGY393243 EQU393242:EQU393243 FAQ393242:FAQ393243 FKM393242:FKM393243 FUI393242:FUI393243 GEE393242:GEE393243 GOA393242:GOA393243 GXW393242:GXW393243 HHS393242:HHS393243 HRO393242:HRO393243 IBK393242:IBK393243 ILG393242:ILG393243 IVC393242:IVC393243 JEY393242:JEY393243 JOU393242:JOU393243 JYQ393242:JYQ393243 KIM393242:KIM393243 KSI393242:KSI393243 LCE393242:LCE393243 LMA393242:LMA393243 LVW393242:LVW393243 MFS393242:MFS393243 MPO393242:MPO393243 MZK393242:MZK393243 NJG393242:NJG393243 NTC393242:NTC393243 OCY393242:OCY393243 OMU393242:OMU393243 OWQ393242:OWQ393243 PGM393242:PGM393243 PQI393242:PQI393243 QAE393242:QAE393243 QKA393242:QKA393243 QTW393242:QTW393243 RDS393242:RDS393243 RNO393242:RNO393243 RXK393242:RXK393243 SHG393242:SHG393243 SRC393242:SRC393243 TAY393242:TAY393243 TKU393242:TKU393243 TUQ393242:TUQ393243 UEM393242:UEM393243 UOI393242:UOI393243 UYE393242:UYE393243 VIA393242:VIA393243 VRW393242:VRW393243 WBS393242:WBS393243 WLO393242:WLO393243 WVK393242:WVK393243 C458778:C458779 IY458778:IY458779 SU458778:SU458779 ACQ458778:ACQ458779 AMM458778:AMM458779 AWI458778:AWI458779 BGE458778:BGE458779 BQA458778:BQA458779 BZW458778:BZW458779 CJS458778:CJS458779 CTO458778:CTO458779 DDK458778:DDK458779 DNG458778:DNG458779 DXC458778:DXC458779 EGY458778:EGY458779 EQU458778:EQU458779 FAQ458778:FAQ458779 FKM458778:FKM458779 FUI458778:FUI458779 GEE458778:GEE458779 GOA458778:GOA458779 GXW458778:GXW458779 HHS458778:HHS458779 HRO458778:HRO458779 IBK458778:IBK458779 ILG458778:ILG458779 IVC458778:IVC458779 JEY458778:JEY458779 JOU458778:JOU458779 JYQ458778:JYQ458779 KIM458778:KIM458779 KSI458778:KSI458779 LCE458778:LCE458779 LMA458778:LMA458779 LVW458778:LVW458779 MFS458778:MFS458779 MPO458778:MPO458779 MZK458778:MZK458779 NJG458778:NJG458779 NTC458778:NTC458779 OCY458778:OCY458779 OMU458778:OMU458779 OWQ458778:OWQ458779 PGM458778:PGM458779 PQI458778:PQI458779 QAE458778:QAE458779 QKA458778:QKA458779 QTW458778:QTW458779 RDS458778:RDS458779 RNO458778:RNO458779 RXK458778:RXK458779 SHG458778:SHG458779 SRC458778:SRC458779 TAY458778:TAY458779 TKU458778:TKU458779 TUQ458778:TUQ458779 UEM458778:UEM458779 UOI458778:UOI458779 UYE458778:UYE458779 VIA458778:VIA458779 VRW458778:VRW458779 WBS458778:WBS458779 WLO458778:WLO458779 WVK458778:WVK458779 C524314:C524315 IY524314:IY524315 SU524314:SU524315 ACQ524314:ACQ524315 AMM524314:AMM524315 AWI524314:AWI524315 BGE524314:BGE524315 BQA524314:BQA524315 BZW524314:BZW524315 CJS524314:CJS524315 CTO524314:CTO524315 DDK524314:DDK524315 DNG524314:DNG524315 DXC524314:DXC524315 EGY524314:EGY524315 EQU524314:EQU524315 FAQ524314:FAQ524315 FKM524314:FKM524315 FUI524314:FUI524315 GEE524314:GEE524315 GOA524314:GOA524315 GXW524314:GXW524315 HHS524314:HHS524315 HRO524314:HRO524315 IBK524314:IBK524315 ILG524314:ILG524315 IVC524314:IVC524315 JEY524314:JEY524315 JOU524314:JOU524315 JYQ524314:JYQ524315 KIM524314:KIM524315 KSI524314:KSI524315 LCE524314:LCE524315 LMA524314:LMA524315 LVW524314:LVW524315 MFS524314:MFS524315 MPO524314:MPO524315 MZK524314:MZK524315 NJG524314:NJG524315 NTC524314:NTC524315 OCY524314:OCY524315 OMU524314:OMU524315 OWQ524314:OWQ524315 PGM524314:PGM524315 PQI524314:PQI524315 QAE524314:QAE524315 QKA524314:QKA524315 QTW524314:QTW524315 RDS524314:RDS524315 RNO524314:RNO524315 RXK524314:RXK524315 SHG524314:SHG524315 SRC524314:SRC524315 TAY524314:TAY524315 TKU524314:TKU524315 TUQ524314:TUQ524315 UEM524314:UEM524315 UOI524314:UOI524315 UYE524314:UYE524315 VIA524314:VIA524315 VRW524314:VRW524315 WBS524314:WBS524315 WLO524314:WLO524315 WVK524314:WVK524315 C589850:C589851 IY589850:IY589851 SU589850:SU589851 ACQ589850:ACQ589851 AMM589850:AMM589851 AWI589850:AWI589851 BGE589850:BGE589851 BQA589850:BQA589851 BZW589850:BZW589851 CJS589850:CJS589851 CTO589850:CTO589851 DDK589850:DDK589851 DNG589850:DNG589851 DXC589850:DXC589851 EGY589850:EGY589851 EQU589850:EQU589851 FAQ589850:FAQ589851 FKM589850:FKM589851 FUI589850:FUI589851 GEE589850:GEE589851 GOA589850:GOA589851 GXW589850:GXW589851 HHS589850:HHS589851 HRO589850:HRO589851 IBK589850:IBK589851 ILG589850:ILG589851 IVC589850:IVC589851 JEY589850:JEY589851 JOU589850:JOU589851 JYQ589850:JYQ589851 KIM589850:KIM589851 KSI589850:KSI589851 LCE589850:LCE589851 LMA589850:LMA589851 LVW589850:LVW589851 MFS589850:MFS589851 MPO589850:MPO589851 MZK589850:MZK589851 NJG589850:NJG589851 NTC589850:NTC589851 OCY589850:OCY589851 OMU589850:OMU589851 OWQ589850:OWQ589851 PGM589850:PGM589851 PQI589850:PQI589851 QAE589850:QAE589851 QKA589850:QKA589851 QTW589850:QTW589851 RDS589850:RDS589851 RNO589850:RNO589851 RXK589850:RXK589851 SHG589850:SHG589851 SRC589850:SRC589851 TAY589850:TAY589851 TKU589850:TKU589851 TUQ589850:TUQ589851 UEM589850:UEM589851 UOI589850:UOI589851 UYE589850:UYE589851 VIA589850:VIA589851 VRW589850:VRW589851 WBS589850:WBS589851 WLO589850:WLO589851 WVK589850:WVK589851 C655386:C655387 IY655386:IY655387 SU655386:SU655387 ACQ655386:ACQ655387 AMM655386:AMM655387 AWI655386:AWI655387 BGE655386:BGE655387 BQA655386:BQA655387 BZW655386:BZW655387 CJS655386:CJS655387 CTO655386:CTO655387 DDK655386:DDK655387 DNG655386:DNG655387 DXC655386:DXC655387 EGY655386:EGY655387 EQU655386:EQU655387 FAQ655386:FAQ655387 FKM655386:FKM655387 FUI655386:FUI655387 GEE655386:GEE655387 GOA655386:GOA655387 GXW655386:GXW655387 HHS655386:HHS655387 HRO655386:HRO655387 IBK655386:IBK655387 ILG655386:ILG655387 IVC655386:IVC655387 JEY655386:JEY655387 JOU655386:JOU655387 JYQ655386:JYQ655387 KIM655386:KIM655387 KSI655386:KSI655387 LCE655386:LCE655387 LMA655386:LMA655387 LVW655386:LVW655387 MFS655386:MFS655387 MPO655386:MPO655387 MZK655386:MZK655387 NJG655386:NJG655387 NTC655386:NTC655387 OCY655386:OCY655387 OMU655386:OMU655387 OWQ655386:OWQ655387 PGM655386:PGM655387 PQI655386:PQI655387 QAE655386:QAE655387 QKA655386:QKA655387 QTW655386:QTW655387 RDS655386:RDS655387 RNO655386:RNO655387 RXK655386:RXK655387 SHG655386:SHG655387 SRC655386:SRC655387 TAY655386:TAY655387 TKU655386:TKU655387 TUQ655386:TUQ655387 UEM655386:UEM655387 UOI655386:UOI655387 UYE655386:UYE655387 VIA655386:VIA655387 VRW655386:VRW655387 WBS655386:WBS655387 WLO655386:WLO655387 WVK655386:WVK655387 C720922:C720923 IY720922:IY720923 SU720922:SU720923 ACQ720922:ACQ720923 AMM720922:AMM720923 AWI720922:AWI720923 BGE720922:BGE720923 BQA720922:BQA720923 BZW720922:BZW720923 CJS720922:CJS720923 CTO720922:CTO720923 DDK720922:DDK720923 DNG720922:DNG720923 DXC720922:DXC720923 EGY720922:EGY720923 EQU720922:EQU720923 FAQ720922:FAQ720923 FKM720922:FKM720923 FUI720922:FUI720923 GEE720922:GEE720923 GOA720922:GOA720923 GXW720922:GXW720923 HHS720922:HHS720923 HRO720922:HRO720923 IBK720922:IBK720923 ILG720922:ILG720923 IVC720922:IVC720923 JEY720922:JEY720923 JOU720922:JOU720923 JYQ720922:JYQ720923 KIM720922:KIM720923 KSI720922:KSI720923 LCE720922:LCE720923 LMA720922:LMA720923 LVW720922:LVW720923 MFS720922:MFS720923 MPO720922:MPO720923 MZK720922:MZK720923 NJG720922:NJG720923 NTC720922:NTC720923 OCY720922:OCY720923 OMU720922:OMU720923 OWQ720922:OWQ720923 PGM720922:PGM720923 PQI720922:PQI720923 QAE720922:QAE720923 QKA720922:QKA720923 QTW720922:QTW720923 RDS720922:RDS720923 RNO720922:RNO720923 RXK720922:RXK720923 SHG720922:SHG720923 SRC720922:SRC720923 TAY720922:TAY720923 TKU720922:TKU720923 TUQ720922:TUQ720923 UEM720922:UEM720923 UOI720922:UOI720923 UYE720922:UYE720923 VIA720922:VIA720923 VRW720922:VRW720923 WBS720922:WBS720923 WLO720922:WLO720923 WVK720922:WVK720923 C786458:C786459 IY786458:IY786459 SU786458:SU786459 ACQ786458:ACQ786459 AMM786458:AMM786459 AWI786458:AWI786459 BGE786458:BGE786459 BQA786458:BQA786459 BZW786458:BZW786459 CJS786458:CJS786459 CTO786458:CTO786459 DDK786458:DDK786459 DNG786458:DNG786459 DXC786458:DXC786459 EGY786458:EGY786459 EQU786458:EQU786459 FAQ786458:FAQ786459 FKM786458:FKM786459 FUI786458:FUI786459 GEE786458:GEE786459 GOA786458:GOA786459 GXW786458:GXW786459 HHS786458:HHS786459 HRO786458:HRO786459 IBK786458:IBK786459 ILG786458:ILG786459 IVC786458:IVC786459 JEY786458:JEY786459 JOU786458:JOU786459 JYQ786458:JYQ786459 KIM786458:KIM786459 KSI786458:KSI786459 LCE786458:LCE786459 LMA786458:LMA786459 LVW786458:LVW786459 MFS786458:MFS786459 MPO786458:MPO786459 MZK786458:MZK786459 NJG786458:NJG786459 NTC786458:NTC786459 OCY786458:OCY786459 OMU786458:OMU786459 OWQ786458:OWQ786459 PGM786458:PGM786459 PQI786458:PQI786459 QAE786458:QAE786459 QKA786458:QKA786459 QTW786458:QTW786459 RDS786458:RDS786459 RNO786458:RNO786459 RXK786458:RXK786459 SHG786458:SHG786459 SRC786458:SRC786459 TAY786458:TAY786459 TKU786458:TKU786459 TUQ786458:TUQ786459 UEM786458:UEM786459 UOI786458:UOI786459 UYE786458:UYE786459 VIA786458:VIA786459 VRW786458:VRW786459 WBS786458:WBS786459 WLO786458:WLO786459 WVK786458:WVK786459 C851994:C851995 IY851994:IY851995 SU851994:SU851995 ACQ851994:ACQ851995 AMM851994:AMM851995 AWI851994:AWI851995 BGE851994:BGE851995 BQA851994:BQA851995 BZW851994:BZW851995 CJS851994:CJS851995 CTO851994:CTO851995 DDK851994:DDK851995 DNG851994:DNG851995 DXC851994:DXC851995 EGY851994:EGY851995 EQU851994:EQU851995 FAQ851994:FAQ851995 FKM851994:FKM851995 FUI851994:FUI851995 GEE851994:GEE851995 GOA851994:GOA851995 GXW851994:GXW851995 HHS851994:HHS851995 HRO851994:HRO851995 IBK851994:IBK851995 ILG851994:ILG851995 IVC851994:IVC851995 JEY851994:JEY851995 JOU851994:JOU851995 JYQ851994:JYQ851995 KIM851994:KIM851995 KSI851994:KSI851995 LCE851994:LCE851995 LMA851994:LMA851995 LVW851994:LVW851995 MFS851994:MFS851995 MPO851994:MPO851995 MZK851994:MZK851995 NJG851994:NJG851995 NTC851994:NTC851995 OCY851994:OCY851995 OMU851994:OMU851995 OWQ851994:OWQ851995 PGM851994:PGM851995 PQI851994:PQI851995 QAE851994:QAE851995 QKA851994:QKA851995 QTW851994:QTW851995 RDS851994:RDS851995 RNO851994:RNO851995 RXK851994:RXK851995 SHG851994:SHG851995 SRC851994:SRC851995 TAY851994:TAY851995 TKU851994:TKU851995 TUQ851994:TUQ851995 UEM851994:UEM851995 UOI851994:UOI851995 UYE851994:UYE851995 VIA851994:VIA851995 VRW851994:VRW851995 WBS851994:WBS851995 WLO851994:WLO851995 WVK851994:WVK851995 C917530:C917531 IY917530:IY917531 SU917530:SU917531 ACQ917530:ACQ917531 AMM917530:AMM917531 AWI917530:AWI917531 BGE917530:BGE917531 BQA917530:BQA917531 BZW917530:BZW917531 CJS917530:CJS917531 CTO917530:CTO917531 DDK917530:DDK917531 DNG917530:DNG917531 DXC917530:DXC917531 EGY917530:EGY917531 EQU917530:EQU917531 FAQ917530:FAQ917531 FKM917530:FKM917531 FUI917530:FUI917531 GEE917530:GEE917531 GOA917530:GOA917531 GXW917530:GXW917531 HHS917530:HHS917531 HRO917530:HRO917531 IBK917530:IBK917531 ILG917530:ILG917531 IVC917530:IVC917531 JEY917530:JEY917531 JOU917530:JOU917531 JYQ917530:JYQ917531 KIM917530:KIM917531 KSI917530:KSI917531 LCE917530:LCE917531 LMA917530:LMA917531 LVW917530:LVW917531 MFS917530:MFS917531 MPO917530:MPO917531 MZK917530:MZK917531 NJG917530:NJG917531 NTC917530:NTC917531 OCY917530:OCY917531 OMU917530:OMU917531 OWQ917530:OWQ917531 PGM917530:PGM917531 PQI917530:PQI917531 QAE917530:QAE917531 QKA917530:QKA917531 QTW917530:QTW917531 RDS917530:RDS917531 RNO917530:RNO917531 RXK917530:RXK917531 SHG917530:SHG917531 SRC917530:SRC917531 TAY917530:TAY917531 TKU917530:TKU917531 TUQ917530:TUQ917531 UEM917530:UEM917531 UOI917530:UOI917531 UYE917530:UYE917531 VIA917530:VIA917531 VRW917530:VRW917531 WBS917530:WBS917531 WLO917530:WLO917531 WVK917530:WVK917531 C983066:C983067 IY983066:IY983067 SU983066:SU983067 ACQ983066:ACQ983067 AMM983066:AMM983067 AWI983066:AWI983067 BGE983066:BGE983067 BQA983066:BQA983067 BZW983066:BZW983067 CJS983066:CJS983067 CTO983066:CTO983067 DDK983066:DDK983067 DNG983066:DNG983067 DXC983066:DXC983067 EGY983066:EGY983067 EQU983066:EQU983067 FAQ983066:FAQ983067 FKM983066:FKM983067 FUI983066:FUI983067 GEE983066:GEE983067 GOA983066:GOA983067 GXW983066:GXW983067 HHS983066:HHS983067 HRO983066:HRO983067 IBK983066:IBK983067 ILG983066:ILG983067 IVC983066:IVC983067 JEY983066:JEY983067 JOU983066:JOU983067 JYQ983066:JYQ983067 KIM983066:KIM983067 KSI983066:KSI983067 LCE983066:LCE983067 LMA983066:LMA983067 LVW983066:LVW983067 MFS983066:MFS983067 MPO983066:MPO983067 MZK983066:MZK983067 NJG983066:NJG983067 NTC983066:NTC983067 OCY983066:OCY983067 OMU983066:OMU983067 OWQ983066:OWQ983067 PGM983066:PGM983067 PQI983066:PQI983067 QAE983066:QAE983067 QKA983066:QKA983067 QTW983066:QTW983067 RDS983066:RDS983067 RNO983066:RNO983067 RXK983066:RXK983067 SHG983066:SHG983067 SRC983066:SRC983067 TAY983066:TAY983067 TKU983066:TKU983067 TUQ983066:TUQ983067 UEM983066:UEM983067 UOI983066:UOI983067 UYE983066:UYE983067 VIA983066:VIA983067 VRW983066:VRW983067 WBS983066:WBS983067 WLO983066:WLO983067 WVK983066:WVK983067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N18 WVX18 WMB18 WCF18 VSJ18 VIN18 UYR18 UOV18 UEZ18 TVD18 TLH18 TBL18 SRP18 SHT18 RXX18 ROB18 REF18 QUJ18 QKN18 QAR18 PQV18 PGZ18 OXD18 ONH18 ODL18 NTP18 NJT18 MZX18 MQB18 MGF18 LWJ18 LMN18 LCR18 KSV18 KIZ18 JZD18 JPH18 JFL18 IVP18 ILT18 IBX18 HSB18 HIF18 GYJ18 GON18 GER18 FUV18 FKZ18 FBD18 ERH18 EHL18 DXP18 DNT18 DDX18 CUB18 CKF18 CAJ18 BQN18 BGR18 AWV18 AMZ18 ADD18 TH18 JL18 P18 WVM18 WLQ18 WBU18 VRY18 VIC18 UYG18 UOK18 UEO18 TUS18 TKW18 TBA18 SRE18 SHI18 RXM18 RNQ18 RDU18 QTY18 QKC18 QAG18 PQK18 PGO18 OWS18 OMW18 ODA18 NTE18 NJI18 MZM18 MPQ18 MFU18 LVY18 LMC18 LCG18 KSK18 KIO18 JYS18 JOW18 JFA18 IVE18 ILI18 IBM18 HRQ18 HHU18 GXY18 GOC18 GEG18 FUK18 FKO18 FAS18 EQW18 EHA18 DXE18 DNI18 DDM18 CTQ18 CJU18 BZY18 BQC18 BGG18 AWK18 AMO18 ACS18 SW18 JA18 E18 WVK18 WLO18 WBS18 VRW18 VIA18 UYE18 UOI18 UEM18 TUQ18 TKU18 TAY18 SRC18 SHG18 RXK18 RNO18 RDS18 QTW18 QKA18 QAE18 PQI18 PGM18 OWQ18 OMU18 OCY18 NTC18 NJG18 MZK18 MPO18 MFS18 LVW18 LMA18 LCE18 KSI18 KIM18 JYQ18 JOU18 JEY18 IVC18 ILG18 IBK18 HRO18 HHS18 GXW18 GOA18 GEE18 FUI18 FKM18 FAQ18 EQU18 EGY18 DXC18 DNG18 DDK18 CTO18 CJS18 BZW18 BQA18 BGE18 AWI18 AMM18 ACQ18 SU18 IY18 JJ18 WVV18 WLZ18 WCD18 VSH18 VIL18 UYP18 UOT18 UEX18 TVB18 TLF18 TBJ18 SRN18 SHR18 RXV18 RNZ18 RED18 QUH18 QKL18 QAP18 PQT18 PGX18 OXB18 ONF18 ODJ18 NTN18 NJR18 MZV18 MPZ18 MGD18 LWH18 LML18 LCP18 KST18 KIX18 JZB18 JPF18 JFJ18 IVN18 ILR18 IBV18 HRZ18 HID18 GYH18 GOL18 GEP18 FUT18 FKX18 FBB18 ERF18 EHJ18 DXN18 DNR18 DDV18 CTZ18 CKD18 CAH18 BQL18 BGP18 AWT18 AMX18 ADB18 TF18 C18:C26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U57"/>
  <sheetViews>
    <sheetView showGridLines="0" showZeros="0" showWhiteSpace="0" view="pageBreakPreview" zoomScaleNormal="100" zoomScaleSheetLayoutView="100" workbookViewId="0">
      <selection activeCell="G30" sqref="G30:G31"/>
    </sheetView>
  </sheetViews>
  <sheetFormatPr defaultRowHeight="13" x14ac:dyDescent="0.2"/>
  <cols>
    <col min="1" max="3" width="9.36328125" style="142" customWidth="1"/>
    <col min="4" max="6" width="14.7265625" style="142" customWidth="1"/>
    <col min="7" max="7" width="6.90625" style="142" customWidth="1"/>
    <col min="8" max="8" width="4.08984375" style="142" customWidth="1"/>
    <col min="9" max="9" width="5.7265625" style="143" customWidth="1"/>
    <col min="10" max="10" width="9" style="145" hidden="1" customWidth="1"/>
    <col min="11" max="256" width="9" style="145"/>
    <col min="257" max="259" width="9.36328125" style="145" customWidth="1"/>
    <col min="260" max="262" width="14.7265625" style="145" customWidth="1"/>
    <col min="263" max="263" width="6.90625" style="145" customWidth="1"/>
    <col min="264" max="264" width="4.08984375" style="145" customWidth="1"/>
    <col min="265" max="265" width="5.7265625" style="145" customWidth="1"/>
    <col min="266" max="266" width="0" style="145" hidden="1" customWidth="1"/>
    <col min="267" max="512" width="9" style="145"/>
    <col min="513" max="515" width="9.36328125" style="145" customWidth="1"/>
    <col min="516" max="518" width="14.7265625" style="145" customWidth="1"/>
    <col min="519" max="519" width="6.90625" style="145" customWidth="1"/>
    <col min="520" max="520" width="4.08984375" style="145" customWidth="1"/>
    <col min="521" max="521" width="5.7265625" style="145" customWidth="1"/>
    <col min="522" max="522" width="0" style="145" hidden="1" customWidth="1"/>
    <col min="523" max="768" width="9" style="145"/>
    <col min="769" max="771" width="9.36328125" style="145" customWidth="1"/>
    <col min="772" max="774" width="14.7265625" style="145" customWidth="1"/>
    <col min="775" max="775" width="6.90625" style="145" customWidth="1"/>
    <col min="776" max="776" width="4.08984375" style="145" customWidth="1"/>
    <col min="777" max="777" width="5.7265625" style="145" customWidth="1"/>
    <col min="778" max="778" width="0" style="145" hidden="1" customWidth="1"/>
    <col min="779" max="1024" width="9" style="145"/>
    <col min="1025" max="1027" width="9.36328125" style="145" customWidth="1"/>
    <col min="1028" max="1030" width="14.7265625" style="145" customWidth="1"/>
    <col min="1031" max="1031" width="6.90625" style="145" customWidth="1"/>
    <col min="1032" max="1032" width="4.08984375" style="145" customWidth="1"/>
    <col min="1033" max="1033" width="5.7265625" style="145" customWidth="1"/>
    <col min="1034" max="1034" width="0" style="145" hidden="1" customWidth="1"/>
    <col min="1035" max="1280" width="9" style="145"/>
    <col min="1281" max="1283" width="9.36328125" style="145" customWidth="1"/>
    <col min="1284" max="1286" width="14.7265625" style="145" customWidth="1"/>
    <col min="1287" max="1287" width="6.90625" style="145" customWidth="1"/>
    <col min="1288" max="1288" width="4.08984375" style="145" customWidth="1"/>
    <col min="1289" max="1289" width="5.7265625" style="145" customWidth="1"/>
    <col min="1290" max="1290" width="0" style="145" hidden="1" customWidth="1"/>
    <col min="1291" max="1536" width="9" style="145"/>
    <col min="1537" max="1539" width="9.36328125" style="145" customWidth="1"/>
    <col min="1540" max="1542" width="14.7265625" style="145" customWidth="1"/>
    <col min="1543" max="1543" width="6.90625" style="145" customWidth="1"/>
    <col min="1544" max="1544" width="4.08984375" style="145" customWidth="1"/>
    <col min="1545" max="1545" width="5.7265625" style="145" customWidth="1"/>
    <col min="1546" max="1546" width="0" style="145" hidden="1" customWidth="1"/>
    <col min="1547" max="1792" width="9" style="145"/>
    <col min="1793" max="1795" width="9.36328125" style="145" customWidth="1"/>
    <col min="1796" max="1798" width="14.7265625" style="145" customWidth="1"/>
    <col min="1799" max="1799" width="6.90625" style="145" customWidth="1"/>
    <col min="1800" max="1800" width="4.08984375" style="145" customWidth="1"/>
    <col min="1801" max="1801" width="5.7265625" style="145" customWidth="1"/>
    <col min="1802" max="1802" width="0" style="145" hidden="1" customWidth="1"/>
    <col min="1803" max="2048" width="9" style="145"/>
    <col min="2049" max="2051" width="9.36328125" style="145" customWidth="1"/>
    <col min="2052" max="2054" width="14.7265625" style="145" customWidth="1"/>
    <col min="2055" max="2055" width="6.90625" style="145" customWidth="1"/>
    <col min="2056" max="2056" width="4.08984375" style="145" customWidth="1"/>
    <col min="2057" max="2057" width="5.7265625" style="145" customWidth="1"/>
    <col min="2058" max="2058" width="0" style="145" hidden="1" customWidth="1"/>
    <col min="2059" max="2304" width="9" style="145"/>
    <col min="2305" max="2307" width="9.36328125" style="145" customWidth="1"/>
    <col min="2308" max="2310" width="14.7265625" style="145" customWidth="1"/>
    <col min="2311" max="2311" width="6.90625" style="145" customWidth="1"/>
    <col min="2312" max="2312" width="4.08984375" style="145" customWidth="1"/>
    <col min="2313" max="2313" width="5.7265625" style="145" customWidth="1"/>
    <col min="2314" max="2314" width="0" style="145" hidden="1" customWidth="1"/>
    <col min="2315" max="2560" width="9" style="145"/>
    <col min="2561" max="2563" width="9.36328125" style="145" customWidth="1"/>
    <col min="2564" max="2566" width="14.7265625" style="145" customWidth="1"/>
    <col min="2567" max="2567" width="6.90625" style="145" customWidth="1"/>
    <col min="2568" max="2568" width="4.08984375" style="145" customWidth="1"/>
    <col min="2569" max="2569" width="5.7265625" style="145" customWidth="1"/>
    <col min="2570" max="2570" width="0" style="145" hidden="1" customWidth="1"/>
    <col min="2571" max="2816" width="9" style="145"/>
    <col min="2817" max="2819" width="9.36328125" style="145" customWidth="1"/>
    <col min="2820" max="2822" width="14.7265625" style="145" customWidth="1"/>
    <col min="2823" max="2823" width="6.90625" style="145" customWidth="1"/>
    <col min="2824" max="2824" width="4.08984375" style="145" customWidth="1"/>
    <col min="2825" max="2825" width="5.7265625" style="145" customWidth="1"/>
    <col min="2826" max="2826" width="0" style="145" hidden="1" customWidth="1"/>
    <col min="2827" max="3072" width="9" style="145"/>
    <col min="3073" max="3075" width="9.36328125" style="145" customWidth="1"/>
    <col min="3076" max="3078" width="14.7265625" style="145" customWidth="1"/>
    <col min="3079" max="3079" width="6.90625" style="145" customWidth="1"/>
    <col min="3080" max="3080" width="4.08984375" style="145" customWidth="1"/>
    <col min="3081" max="3081" width="5.7265625" style="145" customWidth="1"/>
    <col min="3082" max="3082" width="0" style="145" hidden="1" customWidth="1"/>
    <col min="3083" max="3328" width="9" style="145"/>
    <col min="3329" max="3331" width="9.36328125" style="145" customWidth="1"/>
    <col min="3332" max="3334" width="14.7265625" style="145" customWidth="1"/>
    <col min="3335" max="3335" width="6.90625" style="145" customWidth="1"/>
    <col min="3336" max="3336" width="4.08984375" style="145" customWidth="1"/>
    <col min="3337" max="3337" width="5.7265625" style="145" customWidth="1"/>
    <col min="3338" max="3338" width="0" style="145" hidden="1" customWidth="1"/>
    <col min="3339" max="3584" width="9" style="145"/>
    <col min="3585" max="3587" width="9.36328125" style="145" customWidth="1"/>
    <col min="3588" max="3590" width="14.7265625" style="145" customWidth="1"/>
    <col min="3591" max="3591" width="6.90625" style="145" customWidth="1"/>
    <col min="3592" max="3592" width="4.08984375" style="145" customWidth="1"/>
    <col min="3593" max="3593" width="5.7265625" style="145" customWidth="1"/>
    <col min="3594" max="3594" width="0" style="145" hidden="1" customWidth="1"/>
    <col min="3595" max="3840" width="9" style="145"/>
    <col min="3841" max="3843" width="9.36328125" style="145" customWidth="1"/>
    <col min="3844" max="3846" width="14.7265625" style="145" customWidth="1"/>
    <col min="3847" max="3847" width="6.90625" style="145" customWidth="1"/>
    <col min="3848" max="3848" width="4.08984375" style="145" customWidth="1"/>
    <col min="3849" max="3849" width="5.7265625" style="145" customWidth="1"/>
    <col min="3850" max="3850" width="0" style="145" hidden="1" customWidth="1"/>
    <col min="3851" max="4096" width="9" style="145"/>
    <col min="4097" max="4099" width="9.36328125" style="145" customWidth="1"/>
    <col min="4100" max="4102" width="14.7265625" style="145" customWidth="1"/>
    <col min="4103" max="4103" width="6.90625" style="145" customWidth="1"/>
    <col min="4104" max="4104" width="4.08984375" style="145" customWidth="1"/>
    <col min="4105" max="4105" width="5.7265625" style="145" customWidth="1"/>
    <col min="4106" max="4106" width="0" style="145" hidden="1" customWidth="1"/>
    <col min="4107" max="4352" width="9" style="145"/>
    <col min="4353" max="4355" width="9.36328125" style="145" customWidth="1"/>
    <col min="4356" max="4358" width="14.7265625" style="145" customWidth="1"/>
    <col min="4359" max="4359" width="6.90625" style="145" customWidth="1"/>
    <col min="4360" max="4360" width="4.08984375" style="145" customWidth="1"/>
    <col min="4361" max="4361" width="5.7265625" style="145" customWidth="1"/>
    <col min="4362" max="4362" width="0" style="145" hidden="1" customWidth="1"/>
    <col min="4363" max="4608" width="9" style="145"/>
    <col min="4609" max="4611" width="9.36328125" style="145" customWidth="1"/>
    <col min="4612" max="4614" width="14.7265625" style="145" customWidth="1"/>
    <col min="4615" max="4615" width="6.90625" style="145" customWidth="1"/>
    <col min="4616" max="4616" width="4.08984375" style="145" customWidth="1"/>
    <col min="4617" max="4617" width="5.7265625" style="145" customWidth="1"/>
    <col min="4618" max="4618" width="0" style="145" hidden="1" customWidth="1"/>
    <col min="4619" max="4864" width="9" style="145"/>
    <col min="4865" max="4867" width="9.36328125" style="145" customWidth="1"/>
    <col min="4868" max="4870" width="14.7265625" style="145" customWidth="1"/>
    <col min="4871" max="4871" width="6.90625" style="145" customWidth="1"/>
    <col min="4872" max="4872" width="4.08984375" style="145" customWidth="1"/>
    <col min="4873" max="4873" width="5.7265625" style="145" customWidth="1"/>
    <col min="4874" max="4874" width="0" style="145" hidden="1" customWidth="1"/>
    <col min="4875" max="5120" width="9" style="145"/>
    <col min="5121" max="5123" width="9.36328125" style="145" customWidth="1"/>
    <col min="5124" max="5126" width="14.7265625" style="145" customWidth="1"/>
    <col min="5127" max="5127" width="6.90625" style="145" customWidth="1"/>
    <col min="5128" max="5128" width="4.08984375" style="145" customWidth="1"/>
    <col min="5129" max="5129" width="5.7265625" style="145" customWidth="1"/>
    <col min="5130" max="5130" width="0" style="145" hidden="1" customWidth="1"/>
    <col min="5131" max="5376" width="9" style="145"/>
    <col min="5377" max="5379" width="9.36328125" style="145" customWidth="1"/>
    <col min="5380" max="5382" width="14.7265625" style="145" customWidth="1"/>
    <col min="5383" max="5383" width="6.90625" style="145" customWidth="1"/>
    <col min="5384" max="5384" width="4.08984375" style="145" customWidth="1"/>
    <col min="5385" max="5385" width="5.7265625" style="145" customWidth="1"/>
    <col min="5386" max="5386" width="0" style="145" hidden="1" customWidth="1"/>
    <col min="5387" max="5632" width="9" style="145"/>
    <col min="5633" max="5635" width="9.36328125" style="145" customWidth="1"/>
    <col min="5636" max="5638" width="14.7265625" style="145" customWidth="1"/>
    <col min="5639" max="5639" width="6.90625" style="145" customWidth="1"/>
    <col min="5640" max="5640" width="4.08984375" style="145" customWidth="1"/>
    <col min="5641" max="5641" width="5.7265625" style="145" customWidth="1"/>
    <col min="5642" max="5642" width="0" style="145" hidden="1" customWidth="1"/>
    <col min="5643" max="5888" width="9" style="145"/>
    <col min="5889" max="5891" width="9.36328125" style="145" customWidth="1"/>
    <col min="5892" max="5894" width="14.7265625" style="145" customWidth="1"/>
    <col min="5895" max="5895" width="6.90625" style="145" customWidth="1"/>
    <col min="5896" max="5896" width="4.08984375" style="145" customWidth="1"/>
    <col min="5897" max="5897" width="5.7265625" style="145" customWidth="1"/>
    <col min="5898" max="5898" width="0" style="145" hidden="1" customWidth="1"/>
    <col min="5899" max="6144" width="9" style="145"/>
    <col min="6145" max="6147" width="9.36328125" style="145" customWidth="1"/>
    <col min="6148" max="6150" width="14.7265625" style="145" customWidth="1"/>
    <col min="6151" max="6151" width="6.90625" style="145" customWidth="1"/>
    <col min="6152" max="6152" width="4.08984375" style="145" customWidth="1"/>
    <col min="6153" max="6153" width="5.7265625" style="145" customWidth="1"/>
    <col min="6154" max="6154" width="0" style="145" hidden="1" customWidth="1"/>
    <col min="6155" max="6400" width="9" style="145"/>
    <col min="6401" max="6403" width="9.36328125" style="145" customWidth="1"/>
    <col min="6404" max="6406" width="14.7265625" style="145" customWidth="1"/>
    <col min="6407" max="6407" width="6.90625" style="145" customWidth="1"/>
    <col min="6408" max="6408" width="4.08984375" style="145" customWidth="1"/>
    <col min="6409" max="6409" width="5.7265625" style="145" customWidth="1"/>
    <col min="6410" max="6410" width="0" style="145" hidden="1" customWidth="1"/>
    <col min="6411" max="6656" width="9" style="145"/>
    <col min="6657" max="6659" width="9.36328125" style="145" customWidth="1"/>
    <col min="6660" max="6662" width="14.7265625" style="145" customWidth="1"/>
    <col min="6663" max="6663" width="6.90625" style="145" customWidth="1"/>
    <col min="6664" max="6664" width="4.08984375" style="145" customWidth="1"/>
    <col min="6665" max="6665" width="5.7265625" style="145" customWidth="1"/>
    <col min="6666" max="6666" width="0" style="145" hidden="1" customWidth="1"/>
    <col min="6667" max="6912" width="9" style="145"/>
    <col min="6913" max="6915" width="9.36328125" style="145" customWidth="1"/>
    <col min="6916" max="6918" width="14.7265625" style="145" customWidth="1"/>
    <col min="6919" max="6919" width="6.90625" style="145" customWidth="1"/>
    <col min="6920" max="6920" width="4.08984375" style="145" customWidth="1"/>
    <col min="6921" max="6921" width="5.7265625" style="145" customWidth="1"/>
    <col min="6922" max="6922" width="0" style="145" hidden="1" customWidth="1"/>
    <col min="6923" max="7168" width="9" style="145"/>
    <col min="7169" max="7171" width="9.36328125" style="145" customWidth="1"/>
    <col min="7172" max="7174" width="14.7265625" style="145" customWidth="1"/>
    <col min="7175" max="7175" width="6.90625" style="145" customWidth="1"/>
    <col min="7176" max="7176" width="4.08984375" style="145" customWidth="1"/>
    <col min="7177" max="7177" width="5.7265625" style="145" customWidth="1"/>
    <col min="7178" max="7178" width="0" style="145" hidden="1" customWidth="1"/>
    <col min="7179" max="7424" width="9" style="145"/>
    <col min="7425" max="7427" width="9.36328125" style="145" customWidth="1"/>
    <col min="7428" max="7430" width="14.7265625" style="145" customWidth="1"/>
    <col min="7431" max="7431" width="6.90625" style="145" customWidth="1"/>
    <col min="7432" max="7432" width="4.08984375" style="145" customWidth="1"/>
    <col min="7433" max="7433" width="5.7265625" style="145" customWidth="1"/>
    <col min="7434" max="7434" width="0" style="145" hidden="1" customWidth="1"/>
    <col min="7435" max="7680" width="9" style="145"/>
    <col min="7681" max="7683" width="9.36328125" style="145" customWidth="1"/>
    <col min="7684" max="7686" width="14.7265625" style="145" customWidth="1"/>
    <col min="7687" max="7687" width="6.90625" style="145" customWidth="1"/>
    <col min="7688" max="7688" width="4.08984375" style="145" customWidth="1"/>
    <col min="7689" max="7689" width="5.7265625" style="145" customWidth="1"/>
    <col min="7690" max="7690" width="0" style="145" hidden="1" customWidth="1"/>
    <col min="7691" max="7936" width="9" style="145"/>
    <col min="7937" max="7939" width="9.36328125" style="145" customWidth="1"/>
    <col min="7940" max="7942" width="14.7265625" style="145" customWidth="1"/>
    <col min="7943" max="7943" width="6.90625" style="145" customWidth="1"/>
    <col min="7944" max="7944" width="4.08984375" style="145" customWidth="1"/>
    <col min="7945" max="7945" width="5.7265625" style="145" customWidth="1"/>
    <col min="7946" max="7946" width="0" style="145" hidden="1" customWidth="1"/>
    <col min="7947" max="8192" width="9" style="145"/>
    <col min="8193" max="8195" width="9.36328125" style="145" customWidth="1"/>
    <col min="8196" max="8198" width="14.7265625" style="145" customWidth="1"/>
    <col min="8199" max="8199" width="6.90625" style="145" customWidth="1"/>
    <col min="8200" max="8200" width="4.08984375" style="145" customWidth="1"/>
    <col min="8201" max="8201" width="5.7265625" style="145" customWidth="1"/>
    <col min="8202" max="8202" width="0" style="145" hidden="1" customWidth="1"/>
    <col min="8203" max="8448" width="9" style="145"/>
    <col min="8449" max="8451" width="9.36328125" style="145" customWidth="1"/>
    <col min="8452" max="8454" width="14.7265625" style="145" customWidth="1"/>
    <col min="8455" max="8455" width="6.90625" style="145" customWidth="1"/>
    <col min="8456" max="8456" width="4.08984375" style="145" customWidth="1"/>
    <col min="8457" max="8457" width="5.7265625" style="145" customWidth="1"/>
    <col min="8458" max="8458" width="0" style="145" hidden="1" customWidth="1"/>
    <col min="8459" max="8704" width="9" style="145"/>
    <col min="8705" max="8707" width="9.36328125" style="145" customWidth="1"/>
    <col min="8708" max="8710" width="14.7265625" style="145" customWidth="1"/>
    <col min="8711" max="8711" width="6.90625" style="145" customWidth="1"/>
    <col min="8712" max="8712" width="4.08984375" style="145" customWidth="1"/>
    <col min="8713" max="8713" width="5.7265625" style="145" customWidth="1"/>
    <col min="8714" max="8714" width="0" style="145" hidden="1" customWidth="1"/>
    <col min="8715" max="8960" width="9" style="145"/>
    <col min="8961" max="8963" width="9.36328125" style="145" customWidth="1"/>
    <col min="8964" max="8966" width="14.7265625" style="145" customWidth="1"/>
    <col min="8967" max="8967" width="6.90625" style="145" customWidth="1"/>
    <col min="8968" max="8968" width="4.08984375" style="145" customWidth="1"/>
    <col min="8969" max="8969" width="5.7265625" style="145" customWidth="1"/>
    <col min="8970" max="8970" width="0" style="145" hidden="1" customWidth="1"/>
    <col min="8971" max="9216" width="9" style="145"/>
    <col min="9217" max="9219" width="9.36328125" style="145" customWidth="1"/>
    <col min="9220" max="9222" width="14.7265625" style="145" customWidth="1"/>
    <col min="9223" max="9223" width="6.90625" style="145" customWidth="1"/>
    <col min="9224" max="9224" width="4.08984375" style="145" customWidth="1"/>
    <col min="9225" max="9225" width="5.7265625" style="145" customWidth="1"/>
    <col min="9226" max="9226" width="0" style="145" hidden="1" customWidth="1"/>
    <col min="9227" max="9472" width="9" style="145"/>
    <col min="9473" max="9475" width="9.36328125" style="145" customWidth="1"/>
    <col min="9476" max="9478" width="14.7265625" style="145" customWidth="1"/>
    <col min="9479" max="9479" width="6.90625" style="145" customWidth="1"/>
    <col min="9480" max="9480" width="4.08984375" style="145" customWidth="1"/>
    <col min="9481" max="9481" width="5.7265625" style="145" customWidth="1"/>
    <col min="9482" max="9482" width="0" style="145" hidden="1" customWidth="1"/>
    <col min="9483" max="9728" width="9" style="145"/>
    <col min="9729" max="9731" width="9.36328125" style="145" customWidth="1"/>
    <col min="9732" max="9734" width="14.7265625" style="145" customWidth="1"/>
    <col min="9735" max="9735" width="6.90625" style="145" customWidth="1"/>
    <col min="9736" max="9736" width="4.08984375" style="145" customWidth="1"/>
    <col min="9737" max="9737" width="5.7265625" style="145" customWidth="1"/>
    <col min="9738" max="9738" width="0" style="145" hidden="1" customWidth="1"/>
    <col min="9739" max="9984" width="9" style="145"/>
    <col min="9985" max="9987" width="9.36328125" style="145" customWidth="1"/>
    <col min="9988" max="9990" width="14.7265625" style="145" customWidth="1"/>
    <col min="9991" max="9991" width="6.90625" style="145" customWidth="1"/>
    <col min="9992" max="9992" width="4.08984375" style="145" customWidth="1"/>
    <col min="9993" max="9993" width="5.7265625" style="145" customWidth="1"/>
    <col min="9994" max="9994" width="0" style="145" hidden="1" customWidth="1"/>
    <col min="9995" max="10240" width="9" style="145"/>
    <col min="10241" max="10243" width="9.36328125" style="145" customWidth="1"/>
    <col min="10244" max="10246" width="14.7265625" style="145" customWidth="1"/>
    <col min="10247" max="10247" width="6.90625" style="145" customWidth="1"/>
    <col min="10248" max="10248" width="4.08984375" style="145" customWidth="1"/>
    <col min="10249" max="10249" width="5.7265625" style="145" customWidth="1"/>
    <col min="10250" max="10250" width="0" style="145" hidden="1" customWidth="1"/>
    <col min="10251" max="10496" width="9" style="145"/>
    <col min="10497" max="10499" width="9.36328125" style="145" customWidth="1"/>
    <col min="10500" max="10502" width="14.7265625" style="145" customWidth="1"/>
    <col min="10503" max="10503" width="6.90625" style="145" customWidth="1"/>
    <col min="10504" max="10504" width="4.08984375" style="145" customWidth="1"/>
    <col min="10505" max="10505" width="5.7265625" style="145" customWidth="1"/>
    <col min="10506" max="10506" width="0" style="145" hidden="1" customWidth="1"/>
    <col min="10507" max="10752" width="9" style="145"/>
    <col min="10753" max="10755" width="9.36328125" style="145" customWidth="1"/>
    <col min="10756" max="10758" width="14.7265625" style="145" customWidth="1"/>
    <col min="10759" max="10759" width="6.90625" style="145" customWidth="1"/>
    <col min="10760" max="10760" width="4.08984375" style="145" customWidth="1"/>
    <col min="10761" max="10761" width="5.7265625" style="145" customWidth="1"/>
    <col min="10762" max="10762" width="0" style="145" hidden="1" customWidth="1"/>
    <col min="10763" max="11008" width="9" style="145"/>
    <col min="11009" max="11011" width="9.36328125" style="145" customWidth="1"/>
    <col min="11012" max="11014" width="14.7265625" style="145" customWidth="1"/>
    <col min="11015" max="11015" width="6.90625" style="145" customWidth="1"/>
    <col min="11016" max="11016" width="4.08984375" style="145" customWidth="1"/>
    <col min="11017" max="11017" width="5.7265625" style="145" customWidth="1"/>
    <col min="11018" max="11018" width="0" style="145" hidden="1" customWidth="1"/>
    <col min="11019" max="11264" width="9" style="145"/>
    <col min="11265" max="11267" width="9.36328125" style="145" customWidth="1"/>
    <col min="11268" max="11270" width="14.7265625" style="145" customWidth="1"/>
    <col min="11271" max="11271" width="6.90625" style="145" customWidth="1"/>
    <col min="11272" max="11272" width="4.08984375" style="145" customWidth="1"/>
    <col min="11273" max="11273" width="5.7265625" style="145" customWidth="1"/>
    <col min="11274" max="11274" width="0" style="145" hidden="1" customWidth="1"/>
    <col min="11275" max="11520" width="9" style="145"/>
    <col min="11521" max="11523" width="9.36328125" style="145" customWidth="1"/>
    <col min="11524" max="11526" width="14.7265625" style="145" customWidth="1"/>
    <col min="11527" max="11527" width="6.90625" style="145" customWidth="1"/>
    <col min="11528" max="11528" width="4.08984375" style="145" customWidth="1"/>
    <col min="11529" max="11529" width="5.7265625" style="145" customWidth="1"/>
    <col min="11530" max="11530" width="0" style="145" hidden="1" customWidth="1"/>
    <col min="11531" max="11776" width="9" style="145"/>
    <col min="11777" max="11779" width="9.36328125" style="145" customWidth="1"/>
    <col min="11780" max="11782" width="14.7265625" style="145" customWidth="1"/>
    <col min="11783" max="11783" width="6.90625" style="145" customWidth="1"/>
    <col min="11784" max="11784" width="4.08984375" style="145" customWidth="1"/>
    <col min="11785" max="11785" width="5.7265625" style="145" customWidth="1"/>
    <col min="11786" max="11786" width="0" style="145" hidden="1" customWidth="1"/>
    <col min="11787" max="12032" width="9" style="145"/>
    <col min="12033" max="12035" width="9.36328125" style="145" customWidth="1"/>
    <col min="12036" max="12038" width="14.7265625" style="145" customWidth="1"/>
    <col min="12039" max="12039" width="6.90625" style="145" customWidth="1"/>
    <col min="12040" max="12040" width="4.08984375" style="145" customWidth="1"/>
    <col min="12041" max="12041" width="5.7265625" style="145" customWidth="1"/>
    <col min="12042" max="12042" width="0" style="145" hidden="1" customWidth="1"/>
    <col min="12043" max="12288" width="9" style="145"/>
    <col min="12289" max="12291" width="9.36328125" style="145" customWidth="1"/>
    <col min="12292" max="12294" width="14.7265625" style="145" customWidth="1"/>
    <col min="12295" max="12295" width="6.90625" style="145" customWidth="1"/>
    <col min="12296" max="12296" width="4.08984375" style="145" customWidth="1"/>
    <col min="12297" max="12297" width="5.7265625" style="145" customWidth="1"/>
    <col min="12298" max="12298" width="0" style="145" hidden="1" customWidth="1"/>
    <col min="12299" max="12544" width="9" style="145"/>
    <col min="12545" max="12547" width="9.36328125" style="145" customWidth="1"/>
    <col min="12548" max="12550" width="14.7265625" style="145" customWidth="1"/>
    <col min="12551" max="12551" width="6.90625" style="145" customWidth="1"/>
    <col min="12552" max="12552" width="4.08984375" style="145" customWidth="1"/>
    <col min="12553" max="12553" width="5.7265625" style="145" customWidth="1"/>
    <col min="12554" max="12554" width="0" style="145" hidden="1" customWidth="1"/>
    <col min="12555" max="12800" width="9" style="145"/>
    <col min="12801" max="12803" width="9.36328125" style="145" customWidth="1"/>
    <col min="12804" max="12806" width="14.7265625" style="145" customWidth="1"/>
    <col min="12807" max="12807" width="6.90625" style="145" customWidth="1"/>
    <col min="12808" max="12808" width="4.08984375" style="145" customWidth="1"/>
    <col min="12809" max="12809" width="5.7265625" style="145" customWidth="1"/>
    <col min="12810" max="12810" width="0" style="145" hidden="1" customWidth="1"/>
    <col min="12811" max="13056" width="9" style="145"/>
    <col min="13057" max="13059" width="9.36328125" style="145" customWidth="1"/>
    <col min="13060" max="13062" width="14.7265625" style="145" customWidth="1"/>
    <col min="13063" max="13063" width="6.90625" style="145" customWidth="1"/>
    <col min="13064" max="13064" width="4.08984375" style="145" customWidth="1"/>
    <col min="13065" max="13065" width="5.7265625" style="145" customWidth="1"/>
    <col min="13066" max="13066" width="0" style="145" hidden="1" customWidth="1"/>
    <col min="13067" max="13312" width="9" style="145"/>
    <col min="13313" max="13315" width="9.36328125" style="145" customWidth="1"/>
    <col min="13316" max="13318" width="14.7265625" style="145" customWidth="1"/>
    <col min="13319" max="13319" width="6.90625" style="145" customWidth="1"/>
    <col min="13320" max="13320" width="4.08984375" style="145" customWidth="1"/>
    <col min="13321" max="13321" width="5.7265625" style="145" customWidth="1"/>
    <col min="13322" max="13322" width="0" style="145" hidden="1" customWidth="1"/>
    <col min="13323" max="13568" width="9" style="145"/>
    <col min="13569" max="13571" width="9.36328125" style="145" customWidth="1"/>
    <col min="13572" max="13574" width="14.7265625" style="145" customWidth="1"/>
    <col min="13575" max="13575" width="6.90625" style="145" customWidth="1"/>
    <col min="13576" max="13576" width="4.08984375" style="145" customWidth="1"/>
    <col min="13577" max="13577" width="5.7265625" style="145" customWidth="1"/>
    <col min="13578" max="13578" width="0" style="145" hidden="1" customWidth="1"/>
    <col min="13579" max="13824" width="9" style="145"/>
    <col min="13825" max="13827" width="9.36328125" style="145" customWidth="1"/>
    <col min="13828" max="13830" width="14.7265625" style="145" customWidth="1"/>
    <col min="13831" max="13831" width="6.90625" style="145" customWidth="1"/>
    <col min="13832" max="13832" width="4.08984375" style="145" customWidth="1"/>
    <col min="13833" max="13833" width="5.7265625" style="145" customWidth="1"/>
    <col min="13834" max="13834" width="0" style="145" hidden="1" customWidth="1"/>
    <col min="13835" max="14080" width="9" style="145"/>
    <col min="14081" max="14083" width="9.36328125" style="145" customWidth="1"/>
    <col min="14084" max="14086" width="14.7265625" style="145" customWidth="1"/>
    <col min="14087" max="14087" width="6.90625" style="145" customWidth="1"/>
    <col min="14088" max="14088" width="4.08984375" style="145" customWidth="1"/>
    <col min="14089" max="14089" width="5.7265625" style="145" customWidth="1"/>
    <col min="14090" max="14090" width="0" style="145" hidden="1" customWidth="1"/>
    <col min="14091" max="14336" width="9" style="145"/>
    <col min="14337" max="14339" width="9.36328125" style="145" customWidth="1"/>
    <col min="14340" max="14342" width="14.7265625" style="145" customWidth="1"/>
    <col min="14343" max="14343" width="6.90625" style="145" customWidth="1"/>
    <col min="14344" max="14344" width="4.08984375" style="145" customWidth="1"/>
    <col min="14345" max="14345" width="5.7265625" style="145" customWidth="1"/>
    <col min="14346" max="14346" width="0" style="145" hidden="1" customWidth="1"/>
    <col min="14347" max="14592" width="9" style="145"/>
    <col min="14593" max="14595" width="9.36328125" style="145" customWidth="1"/>
    <col min="14596" max="14598" width="14.7265625" style="145" customWidth="1"/>
    <col min="14599" max="14599" width="6.90625" style="145" customWidth="1"/>
    <col min="14600" max="14600" width="4.08984375" style="145" customWidth="1"/>
    <col min="14601" max="14601" width="5.7265625" style="145" customWidth="1"/>
    <col min="14602" max="14602" width="0" style="145" hidden="1" customWidth="1"/>
    <col min="14603" max="14848" width="9" style="145"/>
    <col min="14849" max="14851" width="9.36328125" style="145" customWidth="1"/>
    <col min="14852" max="14854" width="14.7265625" style="145" customWidth="1"/>
    <col min="14855" max="14855" width="6.90625" style="145" customWidth="1"/>
    <col min="14856" max="14856" width="4.08984375" style="145" customWidth="1"/>
    <col min="14857" max="14857" width="5.7265625" style="145" customWidth="1"/>
    <col min="14858" max="14858" width="0" style="145" hidden="1" customWidth="1"/>
    <col min="14859" max="15104" width="9" style="145"/>
    <col min="15105" max="15107" width="9.36328125" style="145" customWidth="1"/>
    <col min="15108" max="15110" width="14.7265625" style="145" customWidth="1"/>
    <col min="15111" max="15111" width="6.90625" style="145" customWidth="1"/>
    <col min="15112" max="15112" width="4.08984375" style="145" customWidth="1"/>
    <col min="15113" max="15113" width="5.7265625" style="145" customWidth="1"/>
    <col min="15114" max="15114" width="0" style="145" hidden="1" customWidth="1"/>
    <col min="15115" max="15360" width="9" style="145"/>
    <col min="15361" max="15363" width="9.36328125" style="145" customWidth="1"/>
    <col min="15364" max="15366" width="14.7265625" style="145" customWidth="1"/>
    <col min="15367" max="15367" width="6.90625" style="145" customWidth="1"/>
    <col min="15368" max="15368" width="4.08984375" style="145" customWidth="1"/>
    <col min="15369" max="15369" width="5.7265625" style="145" customWidth="1"/>
    <col min="15370" max="15370" width="0" style="145" hidden="1" customWidth="1"/>
    <col min="15371" max="15616" width="9" style="145"/>
    <col min="15617" max="15619" width="9.36328125" style="145" customWidth="1"/>
    <col min="15620" max="15622" width="14.7265625" style="145" customWidth="1"/>
    <col min="15623" max="15623" width="6.90625" style="145" customWidth="1"/>
    <col min="15624" max="15624" width="4.08984375" style="145" customWidth="1"/>
    <col min="15625" max="15625" width="5.7265625" style="145" customWidth="1"/>
    <col min="15626" max="15626" width="0" style="145" hidden="1" customWidth="1"/>
    <col min="15627" max="15872" width="9" style="145"/>
    <col min="15873" max="15875" width="9.36328125" style="145" customWidth="1"/>
    <col min="15876" max="15878" width="14.7265625" style="145" customWidth="1"/>
    <col min="15879" max="15879" width="6.90625" style="145" customWidth="1"/>
    <col min="15880" max="15880" width="4.08984375" style="145" customWidth="1"/>
    <col min="15881" max="15881" width="5.7265625" style="145" customWidth="1"/>
    <col min="15882" max="15882" width="0" style="145" hidden="1" customWidth="1"/>
    <col min="15883" max="16128" width="9" style="145"/>
    <col min="16129" max="16131" width="9.36328125" style="145" customWidth="1"/>
    <col min="16132" max="16134" width="14.7265625" style="145" customWidth="1"/>
    <col min="16135" max="16135" width="6.90625" style="145" customWidth="1"/>
    <col min="16136" max="16136" width="4.08984375" style="145" customWidth="1"/>
    <col min="16137" max="16137" width="5.7265625" style="145" customWidth="1"/>
    <col min="16138" max="16138" width="0" style="145" hidden="1" customWidth="1"/>
    <col min="16139" max="16384" width="9" style="145"/>
  </cols>
  <sheetData>
    <row r="1" spans="1:21" s="129" customFormat="1" ht="20.25" customHeight="1" x14ac:dyDescent="0.2">
      <c r="A1" s="128"/>
      <c r="B1" s="128"/>
      <c r="C1" s="128"/>
      <c r="D1" s="128"/>
      <c r="E1" s="128" t="s">
        <v>85</v>
      </c>
      <c r="F1" s="967">
        <f>+交付別添2!C12</f>
        <v>0</v>
      </c>
      <c r="G1" s="967"/>
      <c r="H1" s="967"/>
      <c r="I1" s="967"/>
    </row>
    <row r="2" spans="1:21" s="128" customFormat="1" ht="25.5" customHeight="1" x14ac:dyDescent="0.2">
      <c r="A2" s="200" t="s">
        <v>124</v>
      </c>
      <c r="B2" s="130"/>
      <c r="C2" s="130"/>
      <c r="D2" s="130"/>
      <c r="E2" s="131"/>
      <c r="F2" s="968"/>
      <c r="G2" s="968"/>
      <c r="H2" s="968"/>
      <c r="I2" s="968"/>
      <c r="J2" s="132"/>
      <c r="K2" s="129"/>
      <c r="L2" s="128" t="s">
        <v>125</v>
      </c>
      <c r="T2" s="129"/>
      <c r="U2" s="129"/>
    </row>
    <row r="3" spans="1:21" s="128" customFormat="1" ht="25.5" customHeight="1" x14ac:dyDescent="0.2">
      <c r="A3" s="969" t="s">
        <v>126</v>
      </c>
      <c r="B3" s="970"/>
      <c r="C3" s="971"/>
      <c r="D3" s="975" t="s">
        <v>127</v>
      </c>
      <c r="E3" s="970"/>
      <c r="F3" s="970"/>
      <c r="G3" s="977" t="s">
        <v>128</v>
      </c>
      <c r="H3" s="979" t="s">
        <v>105</v>
      </c>
      <c r="I3" s="980"/>
      <c r="J3" s="132"/>
      <c r="K3" s="129"/>
      <c r="L3" s="946" t="s">
        <v>129</v>
      </c>
      <c r="M3" s="946"/>
      <c r="N3" s="946"/>
      <c r="O3" s="946"/>
      <c r="P3" s="946"/>
      <c r="Q3" s="946"/>
      <c r="R3" s="946"/>
      <c r="S3" s="946"/>
    </row>
    <row r="4" spans="1:21" s="128" customFormat="1" ht="25.5" customHeight="1" x14ac:dyDescent="0.2">
      <c r="A4" s="972"/>
      <c r="B4" s="973"/>
      <c r="C4" s="974"/>
      <c r="D4" s="976"/>
      <c r="E4" s="973"/>
      <c r="F4" s="973"/>
      <c r="G4" s="978"/>
      <c r="H4" s="981"/>
      <c r="I4" s="982"/>
      <c r="J4" s="132"/>
      <c r="K4" s="129"/>
      <c r="L4" s="946"/>
      <c r="M4" s="946"/>
      <c r="N4" s="946"/>
      <c r="O4" s="946"/>
      <c r="P4" s="946"/>
      <c r="Q4" s="946"/>
      <c r="R4" s="946"/>
      <c r="S4" s="946"/>
    </row>
    <row r="5" spans="1:21" s="128" customFormat="1" ht="25.5" customHeight="1" x14ac:dyDescent="0.2">
      <c r="A5" s="916" t="s">
        <v>361</v>
      </c>
      <c r="B5" s="917"/>
      <c r="C5" s="918"/>
      <c r="D5" s="928" t="s">
        <v>468</v>
      </c>
      <c r="E5" s="929"/>
      <c r="F5" s="930"/>
      <c r="G5" s="908" t="s">
        <v>130</v>
      </c>
      <c r="H5" s="133" t="s">
        <v>5</v>
      </c>
      <c r="I5" s="134" t="s">
        <v>25</v>
      </c>
      <c r="J5" s="132" t="s">
        <v>4</v>
      </c>
      <c r="L5" s="946"/>
      <c r="M5" s="946"/>
      <c r="N5" s="946"/>
      <c r="O5" s="946"/>
      <c r="P5" s="946"/>
      <c r="Q5" s="946"/>
      <c r="R5" s="946"/>
      <c r="S5" s="946"/>
    </row>
    <row r="6" spans="1:21" s="128" customFormat="1" ht="25.5" customHeight="1" x14ac:dyDescent="0.2">
      <c r="A6" s="919"/>
      <c r="B6" s="920"/>
      <c r="C6" s="921"/>
      <c r="D6" s="913"/>
      <c r="E6" s="914"/>
      <c r="F6" s="915"/>
      <c r="G6" s="909"/>
      <c r="H6" s="135" t="s">
        <v>5</v>
      </c>
      <c r="I6" s="136" t="s">
        <v>26</v>
      </c>
      <c r="J6" s="132" t="s">
        <v>42</v>
      </c>
      <c r="L6" s="946"/>
      <c r="M6" s="946"/>
      <c r="N6" s="946"/>
      <c r="O6" s="946"/>
      <c r="P6" s="946"/>
      <c r="Q6" s="946"/>
      <c r="R6" s="946"/>
      <c r="S6" s="946"/>
    </row>
    <row r="7" spans="1:21" s="128" customFormat="1" ht="25.5" customHeight="1" x14ac:dyDescent="0.2">
      <c r="A7" s="919"/>
      <c r="B7" s="920"/>
      <c r="C7" s="921"/>
      <c r="D7" s="910" t="s">
        <v>362</v>
      </c>
      <c r="E7" s="911"/>
      <c r="F7" s="912"/>
      <c r="G7" s="909" t="s">
        <v>130</v>
      </c>
      <c r="H7" s="137" t="s">
        <v>5</v>
      </c>
      <c r="I7" s="138" t="s">
        <v>25</v>
      </c>
      <c r="J7" s="132" t="s">
        <v>4</v>
      </c>
      <c r="L7" s="946"/>
      <c r="M7" s="946"/>
      <c r="N7" s="946"/>
      <c r="O7" s="946"/>
      <c r="P7" s="946"/>
      <c r="Q7" s="946"/>
      <c r="R7" s="946"/>
      <c r="S7" s="946"/>
    </row>
    <row r="8" spans="1:21" s="128" customFormat="1" ht="25.5" customHeight="1" x14ac:dyDescent="0.2">
      <c r="A8" s="919"/>
      <c r="B8" s="920"/>
      <c r="C8" s="921"/>
      <c r="D8" s="913"/>
      <c r="E8" s="914"/>
      <c r="F8" s="915"/>
      <c r="G8" s="909"/>
      <c r="H8" s="135" t="s">
        <v>5</v>
      </c>
      <c r="I8" s="136" t="s">
        <v>26</v>
      </c>
      <c r="J8" s="132" t="s">
        <v>42</v>
      </c>
      <c r="L8" s="946"/>
      <c r="M8" s="946"/>
      <c r="N8" s="946"/>
      <c r="O8" s="946"/>
      <c r="P8" s="946"/>
      <c r="Q8" s="946"/>
      <c r="R8" s="946"/>
      <c r="S8" s="946"/>
    </row>
    <row r="9" spans="1:21" s="128" customFormat="1" ht="25.5" customHeight="1" x14ac:dyDescent="0.2">
      <c r="A9" s="919"/>
      <c r="B9" s="920"/>
      <c r="C9" s="921"/>
      <c r="D9" s="910" t="s">
        <v>363</v>
      </c>
      <c r="E9" s="963"/>
      <c r="F9" s="964"/>
      <c r="G9" s="909" t="s">
        <v>130</v>
      </c>
      <c r="H9" s="137" t="s">
        <v>5</v>
      </c>
      <c r="I9" s="138" t="s">
        <v>25</v>
      </c>
      <c r="J9" s="132" t="s">
        <v>4</v>
      </c>
      <c r="L9" s="946"/>
      <c r="M9" s="946"/>
      <c r="N9" s="946"/>
      <c r="O9" s="946"/>
      <c r="P9" s="946"/>
      <c r="Q9" s="946"/>
      <c r="R9" s="946"/>
      <c r="S9" s="946"/>
    </row>
    <row r="10" spans="1:21" s="128" customFormat="1" ht="25.5" customHeight="1" x14ac:dyDescent="0.2">
      <c r="A10" s="919"/>
      <c r="B10" s="920"/>
      <c r="C10" s="921"/>
      <c r="D10" s="942"/>
      <c r="E10" s="965"/>
      <c r="F10" s="966"/>
      <c r="G10" s="909"/>
      <c r="H10" s="135" t="s">
        <v>5</v>
      </c>
      <c r="I10" s="136" t="s">
        <v>26</v>
      </c>
      <c r="J10" s="132" t="s">
        <v>42</v>
      </c>
      <c r="L10" s="946"/>
      <c r="M10" s="946"/>
      <c r="N10" s="946"/>
      <c r="O10" s="946"/>
      <c r="P10" s="946"/>
      <c r="Q10" s="946"/>
      <c r="R10" s="946"/>
      <c r="S10" s="946"/>
    </row>
    <row r="11" spans="1:21" s="128" customFormat="1" ht="25.5" customHeight="1" x14ac:dyDescent="0.2">
      <c r="A11" s="919"/>
      <c r="B11" s="920"/>
      <c r="C11" s="921"/>
      <c r="D11" s="925" t="s">
        <v>364</v>
      </c>
      <c r="E11" s="926"/>
      <c r="F11" s="926"/>
      <c r="G11" s="927" t="s">
        <v>130</v>
      </c>
      <c r="H11" s="454" t="s">
        <v>5</v>
      </c>
      <c r="I11" s="455" t="s">
        <v>25</v>
      </c>
      <c r="J11" s="132" t="s">
        <v>365</v>
      </c>
      <c r="K11" s="129"/>
      <c r="L11" s="946"/>
      <c r="M11" s="946"/>
      <c r="N11" s="946"/>
      <c r="O11" s="946"/>
      <c r="P11" s="946"/>
      <c r="Q11" s="946"/>
      <c r="R11" s="946"/>
      <c r="S11" s="946"/>
    </row>
    <row r="12" spans="1:21" s="128" customFormat="1" ht="25.5" customHeight="1" x14ac:dyDescent="0.2">
      <c r="A12" s="919"/>
      <c r="B12" s="920"/>
      <c r="C12" s="921"/>
      <c r="D12" s="925"/>
      <c r="E12" s="926"/>
      <c r="F12" s="926"/>
      <c r="G12" s="927"/>
      <c r="H12" s="454" t="s">
        <v>5</v>
      </c>
      <c r="I12" s="455" t="s">
        <v>26</v>
      </c>
      <c r="J12" s="132" t="s">
        <v>131</v>
      </c>
      <c r="K12" s="129"/>
      <c r="L12" s="946"/>
      <c r="M12" s="946"/>
      <c r="N12" s="946"/>
      <c r="O12" s="946"/>
      <c r="P12" s="946"/>
      <c r="Q12" s="946"/>
      <c r="R12" s="946"/>
      <c r="S12" s="946"/>
    </row>
    <row r="13" spans="1:21" s="128" customFormat="1" ht="25.5" customHeight="1" x14ac:dyDescent="0.2">
      <c r="A13" s="922"/>
      <c r="B13" s="923"/>
      <c r="C13" s="924"/>
      <c r="D13" s="925"/>
      <c r="E13" s="926"/>
      <c r="F13" s="926"/>
      <c r="G13" s="927"/>
      <c r="H13" s="454" t="s">
        <v>334</v>
      </c>
      <c r="I13" s="456" t="s">
        <v>366</v>
      </c>
      <c r="J13" s="132"/>
      <c r="K13" s="129"/>
      <c r="L13" s="946"/>
      <c r="M13" s="946"/>
      <c r="N13" s="946"/>
      <c r="O13" s="946"/>
      <c r="P13" s="946"/>
      <c r="Q13" s="946"/>
      <c r="R13" s="946"/>
      <c r="S13" s="946"/>
    </row>
    <row r="14" spans="1:21" s="128" customFormat="1" ht="25.5" customHeight="1" x14ac:dyDescent="0.2">
      <c r="A14" s="931" t="s">
        <v>367</v>
      </c>
      <c r="B14" s="932"/>
      <c r="C14" s="933"/>
      <c r="D14" s="960" t="s">
        <v>469</v>
      </c>
      <c r="E14" s="961"/>
      <c r="F14" s="962"/>
      <c r="G14" s="909" t="s">
        <v>130</v>
      </c>
      <c r="H14" s="137" t="s">
        <v>5</v>
      </c>
      <c r="I14" s="138" t="s">
        <v>25</v>
      </c>
      <c r="J14" s="132"/>
      <c r="L14" s="946"/>
      <c r="M14" s="946"/>
      <c r="N14" s="946"/>
      <c r="O14" s="946"/>
      <c r="P14" s="946"/>
      <c r="Q14" s="946"/>
      <c r="R14" s="946"/>
      <c r="S14" s="946"/>
    </row>
    <row r="15" spans="1:21" s="128" customFormat="1" ht="25.5" customHeight="1" x14ac:dyDescent="0.2">
      <c r="A15" s="934"/>
      <c r="B15" s="935"/>
      <c r="C15" s="936"/>
      <c r="D15" s="961"/>
      <c r="E15" s="961"/>
      <c r="F15" s="962"/>
      <c r="G15" s="909"/>
      <c r="H15" s="135" t="s">
        <v>5</v>
      </c>
      <c r="I15" s="136" t="s">
        <v>26</v>
      </c>
      <c r="J15" s="132"/>
      <c r="L15" s="946"/>
      <c r="M15" s="946"/>
      <c r="N15" s="946"/>
      <c r="O15" s="946"/>
      <c r="P15" s="946"/>
      <c r="Q15" s="946"/>
      <c r="R15" s="946"/>
      <c r="S15" s="946"/>
    </row>
    <row r="16" spans="1:21" s="128" customFormat="1" ht="25.5" customHeight="1" x14ac:dyDescent="0.2">
      <c r="A16" s="934"/>
      <c r="B16" s="935"/>
      <c r="C16" s="936"/>
      <c r="D16" s="960" t="s">
        <v>470</v>
      </c>
      <c r="E16" s="961"/>
      <c r="F16" s="962"/>
      <c r="G16" s="909" t="s">
        <v>130</v>
      </c>
      <c r="H16" s="137" t="s">
        <v>5</v>
      </c>
      <c r="I16" s="138" t="s">
        <v>25</v>
      </c>
      <c r="J16" s="132"/>
      <c r="L16" s="946"/>
      <c r="M16" s="946"/>
      <c r="N16" s="946"/>
      <c r="O16" s="946"/>
      <c r="P16" s="946"/>
      <c r="Q16" s="946"/>
      <c r="R16" s="946"/>
      <c r="S16" s="946"/>
    </row>
    <row r="17" spans="1:19" s="128" customFormat="1" ht="25.5" customHeight="1" x14ac:dyDescent="0.2">
      <c r="A17" s="934"/>
      <c r="B17" s="935"/>
      <c r="C17" s="936"/>
      <c r="D17" s="961"/>
      <c r="E17" s="961"/>
      <c r="F17" s="962"/>
      <c r="G17" s="909"/>
      <c r="H17" s="135" t="s">
        <v>5</v>
      </c>
      <c r="I17" s="136" t="s">
        <v>26</v>
      </c>
      <c r="J17" s="132"/>
      <c r="L17" s="946"/>
      <c r="M17" s="946"/>
      <c r="N17" s="946"/>
      <c r="O17" s="946"/>
      <c r="P17" s="946"/>
      <c r="Q17" s="946"/>
      <c r="R17" s="946"/>
      <c r="S17" s="946"/>
    </row>
    <row r="18" spans="1:19" s="128" customFormat="1" ht="25.5" customHeight="1" x14ac:dyDescent="0.2">
      <c r="A18" s="934"/>
      <c r="B18" s="935"/>
      <c r="C18" s="936"/>
      <c r="D18" s="960" t="s">
        <v>471</v>
      </c>
      <c r="E18" s="961"/>
      <c r="F18" s="962"/>
      <c r="G18" s="909" t="s">
        <v>130</v>
      </c>
      <c r="H18" s="137" t="s">
        <v>5</v>
      </c>
      <c r="I18" s="138" t="s">
        <v>25</v>
      </c>
      <c r="J18" s="132"/>
      <c r="L18" s="946"/>
      <c r="M18" s="946"/>
      <c r="N18" s="946"/>
      <c r="O18" s="946"/>
      <c r="P18" s="946"/>
      <c r="Q18" s="946"/>
      <c r="R18" s="946"/>
      <c r="S18" s="946"/>
    </row>
    <row r="19" spans="1:19" s="128" customFormat="1" ht="25.5" customHeight="1" x14ac:dyDescent="0.2">
      <c r="A19" s="937"/>
      <c r="B19" s="938"/>
      <c r="C19" s="939"/>
      <c r="D19" s="961"/>
      <c r="E19" s="961"/>
      <c r="F19" s="962"/>
      <c r="G19" s="909"/>
      <c r="H19" s="135" t="s">
        <v>5</v>
      </c>
      <c r="I19" s="136" t="s">
        <v>26</v>
      </c>
      <c r="J19" s="132"/>
      <c r="L19" s="946"/>
      <c r="M19" s="946"/>
      <c r="N19" s="946"/>
      <c r="O19" s="946"/>
      <c r="P19" s="946"/>
      <c r="Q19" s="946"/>
      <c r="R19" s="946"/>
      <c r="S19" s="946"/>
    </row>
    <row r="20" spans="1:19" s="128" customFormat="1" ht="25.5" customHeight="1" x14ac:dyDescent="0.2">
      <c r="A20" s="931" t="s">
        <v>475</v>
      </c>
      <c r="B20" s="932"/>
      <c r="C20" s="933"/>
      <c r="D20" s="960" t="s">
        <v>476</v>
      </c>
      <c r="E20" s="961"/>
      <c r="F20" s="962"/>
      <c r="G20" s="909" t="s">
        <v>130</v>
      </c>
      <c r="H20" s="137" t="s">
        <v>334</v>
      </c>
      <c r="I20" s="138" t="s">
        <v>25</v>
      </c>
      <c r="J20" s="132"/>
      <c r="L20" s="946"/>
      <c r="M20" s="946"/>
      <c r="N20" s="946"/>
      <c r="O20" s="946"/>
      <c r="P20" s="946"/>
      <c r="Q20" s="946"/>
      <c r="R20" s="946"/>
      <c r="S20" s="946"/>
    </row>
    <row r="21" spans="1:19" s="128" customFormat="1" ht="25.5" customHeight="1" x14ac:dyDescent="0.2">
      <c r="A21" s="934"/>
      <c r="B21" s="935"/>
      <c r="C21" s="936"/>
      <c r="D21" s="961"/>
      <c r="E21" s="961"/>
      <c r="F21" s="962"/>
      <c r="G21" s="909"/>
      <c r="H21" s="135" t="s">
        <v>5</v>
      </c>
      <c r="I21" s="136" t="s">
        <v>26</v>
      </c>
      <c r="J21" s="132"/>
      <c r="L21" s="946"/>
      <c r="M21" s="946"/>
      <c r="N21" s="946"/>
      <c r="O21" s="946"/>
      <c r="P21" s="946"/>
      <c r="Q21" s="946"/>
      <c r="R21" s="946"/>
      <c r="S21" s="946"/>
    </row>
    <row r="22" spans="1:19" s="128" customFormat="1" ht="25.5" customHeight="1" x14ac:dyDescent="0.2">
      <c r="A22" s="931" t="s">
        <v>477</v>
      </c>
      <c r="B22" s="932"/>
      <c r="C22" s="933"/>
      <c r="D22" s="960" t="s">
        <v>478</v>
      </c>
      <c r="E22" s="961"/>
      <c r="F22" s="962"/>
      <c r="G22" s="909" t="s">
        <v>130</v>
      </c>
      <c r="H22" s="137" t="s">
        <v>334</v>
      </c>
      <c r="I22" s="138" t="s">
        <v>25</v>
      </c>
      <c r="J22" s="132"/>
      <c r="L22" s="946"/>
      <c r="M22" s="946"/>
      <c r="N22" s="946"/>
      <c r="O22" s="946"/>
      <c r="P22" s="946"/>
      <c r="Q22" s="946"/>
      <c r="R22" s="946"/>
      <c r="S22" s="946"/>
    </row>
    <row r="23" spans="1:19" s="128" customFormat="1" ht="25.5" customHeight="1" x14ac:dyDescent="0.2">
      <c r="A23" s="934"/>
      <c r="B23" s="935"/>
      <c r="C23" s="936"/>
      <c r="D23" s="961"/>
      <c r="E23" s="961"/>
      <c r="F23" s="962"/>
      <c r="G23" s="909"/>
      <c r="H23" s="135" t="s">
        <v>5</v>
      </c>
      <c r="I23" s="136" t="s">
        <v>26</v>
      </c>
      <c r="J23" s="132"/>
      <c r="L23" s="946"/>
      <c r="M23" s="946"/>
      <c r="N23" s="946"/>
      <c r="O23" s="946"/>
      <c r="P23" s="946"/>
      <c r="Q23" s="946"/>
      <c r="R23" s="946"/>
      <c r="S23" s="946"/>
    </row>
    <row r="24" spans="1:19" s="128" customFormat="1" ht="25.5" customHeight="1" x14ac:dyDescent="0.2">
      <c r="A24" s="947" t="s">
        <v>368</v>
      </c>
      <c r="B24" s="948"/>
      <c r="C24" s="948"/>
      <c r="D24" s="960" t="s">
        <v>472</v>
      </c>
      <c r="E24" s="961"/>
      <c r="F24" s="962"/>
      <c r="G24" s="909" t="s">
        <v>130</v>
      </c>
      <c r="H24" s="137" t="s">
        <v>334</v>
      </c>
      <c r="I24" s="138" t="s">
        <v>25</v>
      </c>
      <c r="J24" s="132"/>
      <c r="L24" s="946"/>
      <c r="M24" s="946"/>
      <c r="N24" s="946"/>
      <c r="O24" s="946"/>
      <c r="P24" s="946"/>
      <c r="Q24" s="946"/>
      <c r="R24" s="946"/>
      <c r="S24" s="946"/>
    </row>
    <row r="25" spans="1:19" s="128" customFormat="1" ht="25.5" customHeight="1" x14ac:dyDescent="0.2">
      <c r="A25" s="947"/>
      <c r="B25" s="948"/>
      <c r="C25" s="948"/>
      <c r="D25" s="961"/>
      <c r="E25" s="961"/>
      <c r="F25" s="962"/>
      <c r="G25" s="909"/>
      <c r="H25" s="135" t="s">
        <v>5</v>
      </c>
      <c r="I25" s="136" t="s">
        <v>26</v>
      </c>
      <c r="J25" s="132"/>
      <c r="L25" s="946"/>
      <c r="M25" s="946"/>
      <c r="N25" s="946"/>
      <c r="O25" s="946"/>
      <c r="P25" s="946"/>
      <c r="Q25" s="946"/>
      <c r="R25" s="946"/>
      <c r="S25" s="946"/>
    </row>
    <row r="26" spans="1:19" s="128" customFormat="1" ht="25.5" customHeight="1" x14ac:dyDescent="0.2">
      <c r="A26" s="947" t="s">
        <v>369</v>
      </c>
      <c r="B26" s="948"/>
      <c r="C26" s="948"/>
      <c r="D26" s="960" t="s">
        <v>473</v>
      </c>
      <c r="E26" s="961"/>
      <c r="F26" s="962"/>
      <c r="G26" s="909" t="s">
        <v>130</v>
      </c>
      <c r="H26" s="137" t="s">
        <v>334</v>
      </c>
      <c r="I26" s="138" t="s">
        <v>25</v>
      </c>
      <c r="J26" s="132"/>
      <c r="L26" s="946"/>
      <c r="M26" s="946"/>
      <c r="N26" s="946"/>
      <c r="O26" s="946"/>
      <c r="P26" s="946"/>
      <c r="Q26" s="946"/>
      <c r="R26" s="946"/>
      <c r="S26" s="946"/>
    </row>
    <row r="27" spans="1:19" s="128" customFormat="1" ht="25.5" customHeight="1" x14ac:dyDescent="0.2">
      <c r="A27" s="947"/>
      <c r="B27" s="948"/>
      <c r="C27" s="948"/>
      <c r="D27" s="961"/>
      <c r="E27" s="961"/>
      <c r="F27" s="962"/>
      <c r="G27" s="909"/>
      <c r="H27" s="135" t="s">
        <v>5</v>
      </c>
      <c r="I27" s="136" t="s">
        <v>26</v>
      </c>
      <c r="J27" s="132"/>
      <c r="L27" s="946"/>
      <c r="M27" s="946"/>
      <c r="N27" s="946"/>
      <c r="O27" s="946"/>
      <c r="P27" s="946"/>
      <c r="Q27" s="946"/>
      <c r="R27" s="946"/>
      <c r="S27" s="946"/>
    </row>
    <row r="28" spans="1:19" s="128" customFormat="1" ht="24" customHeight="1" x14ac:dyDescent="0.2">
      <c r="A28" s="949" t="s">
        <v>370</v>
      </c>
      <c r="B28" s="950"/>
      <c r="C28" s="951"/>
      <c r="D28" s="925" t="s">
        <v>474</v>
      </c>
      <c r="E28" s="945"/>
      <c r="F28" s="945"/>
      <c r="G28" s="927" t="s">
        <v>130</v>
      </c>
      <c r="H28" s="454" t="s">
        <v>334</v>
      </c>
      <c r="I28" s="455" t="s">
        <v>25</v>
      </c>
      <c r="J28" s="132"/>
      <c r="L28" s="946"/>
      <c r="M28" s="946"/>
      <c r="N28" s="946"/>
      <c r="O28" s="946"/>
      <c r="P28" s="946"/>
      <c r="Q28" s="946"/>
      <c r="R28" s="946"/>
      <c r="S28" s="946"/>
    </row>
    <row r="29" spans="1:19" s="128" customFormat="1" ht="24" customHeight="1" x14ac:dyDescent="0.2">
      <c r="A29" s="952"/>
      <c r="B29" s="907"/>
      <c r="C29" s="953"/>
      <c r="D29" s="913"/>
      <c r="E29" s="914"/>
      <c r="F29" s="914"/>
      <c r="G29" s="909"/>
      <c r="H29" s="135" t="s">
        <v>5</v>
      </c>
      <c r="I29" s="136" t="s">
        <v>26</v>
      </c>
      <c r="J29" s="132"/>
      <c r="L29" s="946"/>
      <c r="M29" s="946"/>
      <c r="N29" s="946"/>
      <c r="O29" s="946"/>
      <c r="P29" s="946"/>
      <c r="Q29" s="946"/>
      <c r="R29" s="946"/>
      <c r="S29" s="946"/>
    </row>
    <row r="30" spans="1:19" s="128" customFormat="1" ht="24" customHeight="1" x14ac:dyDescent="0.2">
      <c r="A30" s="952"/>
      <c r="B30" s="907"/>
      <c r="C30" s="953"/>
      <c r="D30" s="940" t="s">
        <v>371</v>
      </c>
      <c r="E30" s="941"/>
      <c r="F30" s="942"/>
      <c r="G30" s="909" t="s">
        <v>130</v>
      </c>
      <c r="H30" s="137" t="s">
        <v>5</v>
      </c>
      <c r="I30" s="138" t="s">
        <v>25</v>
      </c>
      <c r="J30" s="132"/>
      <c r="L30" s="129"/>
    </row>
    <row r="31" spans="1:19" s="128" customFormat="1" ht="30" customHeight="1" x14ac:dyDescent="0.2">
      <c r="A31" s="952"/>
      <c r="B31" s="907"/>
      <c r="C31" s="953"/>
      <c r="D31" s="943"/>
      <c r="E31" s="943"/>
      <c r="F31" s="944"/>
      <c r="G31" s="909"/>
      <c r="H31" s="454" t="s">
        <v>334</v>
      </c>
      <c r="I31" s="456" t="s">
        <v>366</v>
      </c>
      <c r="J31" s="132"/>
      <c r="L31" s="129"/>
    </row>
    <row r="32" spans="1:19" s="128" customFormat="1" ht="24" customHeight="1" x14ac:dyDescent="0.2">
      <c r="A32" s="952"/>
      <c r="B32" s="907"/>
      <c r="C32" s="953"/>
      <c r="D32" s="910" t="s">
        <v>372</v>
      </c>
      <c r="E32" s="910"/>
      <c r="F32" s="957"/>
      <c r="G32" s="904" t="s">
        <v>130</v>
      </c>
      <c r="H32" s="137" t="s">
        <v>5</v>
      </c>
      <c r="I32" s="457" t="s">
        <v>25</v>
      </c>
      <c r="J32" s="132"/>
      <c r="L32" s="139"/>
    </row>
    <row r="33" spans="1:19" s="128" customFormat="1" ht="30" customHeight="1" x14ac:dyDescent="0.2">
      <c r="A33" s="954"/>
      <c r="B33" s="955"/>
      <c r="C33" s="956"/>
      <c r="D33" s="958"/>
      <c r="E33" s="958"/>
      <c r="F33" s="959"/>
      <c r="G33" s="904"/>
      <c r="H33" s="135" t="s">
        <v>334</v>
      </c>
      <c r="I33" s="458" t="s">
        <v>373</v>
      </c>
      <c r="J33" s="132"/>
      <c r="L33" s="139"/>
    </row>
    <row r="34" spans="1:19" s="128" customFormat="1" ht="24" customHeight="1" x14ac:dyDescent="0.2">
      <c r="A34" s="892" t="s">
        <v>374</v>
      </c>
      <c r="B34" s="893"/>
      <c r="C34" s="894"/>
      <c r="D34" s="898" t="s">
        <v>375</v>
      </c>
      <c r="E34" s="899"/>
      <c r="F34" s="900"/>
      <c r="G34" s="904" t="s">
        <v>130</v>
      </c>
      <c r="H34" s="137" t="s">
        <v>5</v>
      </c>
      <c r="I34" s="138" t="s">
        <v>25</v>
      </c>
      <c r="J34" s="132"/>
      <c r="L34" s="129"/>
    </row>
    <row r="35" spans="1:19" s="128" customFormat="1" ht="30" customHeight="1" x14ac:dyDescent="0.2">
      <c r="A35" s="895"/>
      <c r="B35" s="896"/>
      <c r="C35" s="897"/>
      <c r="D35" s="901"/>
      <c r="E35" s="902"/>
      <c r="F35" s="903"/>
      <c r="G35" s="905"/>
      <c r="H35" s="135" t="s">
        <v>334</v>
      </c>
      <c r="I35" s="458" t="s">
        <v>373</v>
      </c>
      <c r="J35" s="132"/>
      <c r="L35" s="129"/>
    </row>
    <row r="36" spans="1:19" s="128" customFormat="1" ht="39.75" customHeight="1" x14ac:dyDescent="0.2">
      <c r="A36" s="906" t="s">
        <v>132</v>
      </c>
      <c r="B36" s="906"/>
      <c r="C36" s="906"/>
      <c r="D36" s="906"/>
      <c r="E36" s="906"/>
      <c r="F36" s="906"/>
      <c r="G36" s="906"/>
      <c r="H36" s="906"/>
      <c r="I36" s="906"/>
      <c r="J36" s="132"/>
      <c r="L36" s="129"/>
    </row>
    <row r="37" spans="1:19" s="128" customFormat="1" ht="33.75" customHeight="1" x14ac:dyDescent="0.2">
      <c r="A37" s="907"/>
      <c r="B37" s="907"/>
      <c r="C37" s="907"/>
      <c r="D37" s="907"/>
      <c r="E37" s="907"/>
      <c r="F37" s="907"/>
      <c r="G37" s="907"/>
      <c r="H37" s="907"/>
      <c r="I37" s="907"/>
      <c r="J37" s="132"/>
      <c r="L37" s="129"/>
    </row>
    <row r="38" spans="1:19" s="128" customFormat="1" ht="33.75" customHeight="1" x14ac:dyDescent="0.2">
      <c r="A38" s="140"/>
      <c r="B38" s="140"/>
      <c r="C38" s="140"/>
      <c r="D38" s="140"/>
      <c r="E38" s="140"/>
      <c r="F38" s="140"/>
      <c r="G38" s="140"/>
      <c r="H38" s="140"/>
      <c r="I38" s="141"/>
      <c r="L38" s="129"/>
    </row>
    <row r="39" spans="1:19" s="128" customFormat="1" ht="33.75" customHeight="1" x14ac:dyDescent="0.2">
      <c r="A39" s="140"/>
      <c r="B39" s="140"/>
      <c r="C39" s="140"/>
      <c r="D39" s="140"/>
      <c r="E39" s="140"/>
      <c r="F39" s="140"/>
      <c r="G39" s="140"/>
      <c r="H39" s="140"/>
      <c r="I39" s="141"/>
    </row>
    <row r="40" spans="1:19" s="142" customFormat="1" ht="33.75" customHeight="1" x14ac:dyDescent="0.2">
      <c r="I40" s="143"/>
    </row>
    <row r="41" spans="1:19" s="142" customFormat="1" ht="33.75" customHeight="1" x14ac:dyDescent="0.2">
      <c r="I41" s="143"/>
    </row>
    <row r="42" spans="1:19" s="142" customFormat="1" ht="25.5" customHeight="1" x14ac:dyDescent="0.2">
      <c r="A42" s="144"/>
      <c r="B42" s="144"/>
      <c r="I42" s="143"/>
      <c r="J42" s="145"/>
    </row>
    <row r="43" spans="1:19" s="142" customFormat="1" ht="25.5" customHeight="1" x14ac:dyDescent="0.2">
      <c r="I43" s="143"/>
      <c r="J43" s="145"/>
    </row>
    <row r="44" spans="1:19" s="142" customFormat="1" ht="25.5" customHeight="1" x14ac:dyDescent="0.2">
      <c r="I44" s="143"/>
      <c r="J44" s="145"/>
    </row>
    <row r="45" spans="1:19" s="142" customFormat="1" ht="25.5" customHeight="1" x14ac:dyDescent="0.2">
      <c r="I45" s="143"/>
      <c r="J45" s="145"/>
    </row>
    <row r="46" spans="1:19" s="142" customFormat="1" ht="25.5" customHeight="1" x14ac:dyDescent="0.2">
      <c r="I46" s="143"/>
      <c r="J46" s="145"/>
    </row>
    <row r="47" spans="1:19" s="142" customFormat="1" ht="25.5" customHeight="1" x14ac:dyDescent="0.2">
      <c r="I47" s="143"/>
      <c r="J47" s="145"/>
    </row>
    <row r="48" spans="1:19" s="142" customFormat="1" ht="25.5" customHeight="1" x14ac:dyDescent="0.2">
      <c r="I48" s="143"/>
      <c r="J48" s="145"/>
      <c r="L48" s="145"/>
      <c r="M48" s="145"/>
      <c r="N48" s="145"/>
      <c r="O48" s="145"/>
      <c r="P48" s="145"/>
      <c r="Q48" s="145"/>
      <c r="R48" s="145"/>
      <c r="S48" s="145"/>
    </row>
    <row r="49" spans="9:19" s="142" customFormat="1" x14ac:dyDescent="0.2">
      <c r="I49" s="143"/>
      <c r="J49" s="145"/>
      <c r="L49" s="145"/>
      <c r="M49" s="145"/>
      <c r="N49" s="145"/>
      <c r="O49" s="145"/>
      <c r="P49" s="145"/>
      <c r="Q49" s="145"/>
      <c r="R49" s="145"/>
      <c r="S49" s="145"/>
    </row>
    <row r="50" spans="9:19" s="142" customFormat="1" x14ac:dyDescent="0.2">
      <c r="I50" s="143"/>
      <c r="J50" s="145"/>
      <c r="L50" s="145"/>
      <c r="M50" s="145"/>
      <c r="N50" s="145"/>
      <c r="O50" s="145"/>
      <c r="P50" s="145"/>
      <c r="Q50" s="145"/>
      <c r="R50" s="145"/>
      <c r="S50" s="145"/>
    </row>
    <row r="51" spans="9:19" s="142" customFormat="1" x14ac:dyDescent="0.2">
      <c r="I51" s="143"/>
      <c r="J51" s="145"/>
      <c r="L51" s="145"/>
      <c r="M51" s="145"/>
      <c r="N51" s="145"/>
      <c r="O51" s="145"/>
      <c r="P51" s="145"/>
      <c r="Q51" s="145"/>
      <c r="R51" s="145"/>
      <c r="S51" s="145"/>
    </row>
    <row r="52" spans="9:19" s="142" customFormat="1" x14ac:dyDescent="0.2">
      <c r="I52" s="143"/>
      <c r="J52" s="145"/>
      <c r="L52" s="145"/>
      <c r="M52" s="145"/>
      <c r="N52" s="145"/>
      <c r="O52" s="145"/>
      <c r="P52" s="145"/>
      <c r="Q52" s="145"/>
      <c r="R52" s="145"/>
      <c r="S52" s="145"/>
    </row>
    <row r="53" spans="9:19" s="142" customFormat="1" x14ac:dyDescent="0.2">
      <c r="I53" s="143"/>
      <c r="J53" s="145"/>
      <c r="L53" s="145"/>
      <c r="M53" s="145"/>
      <c r="N53" s="145"/>
      <c r="O53" s="145"/>
      <c r="P53" s="145"/>
      <c r="Q53" s="145"/>
      <c r="R53" s="145"/>
      <c r="S53" s="145"/>
    </row>
    <row r="54" spans="9:19" s="142" customFormat="1" x14ac:dyDescent="0.2">
      <c r="I54" s="143"/>
      <c r="J54" s="145"/>
      <c r="L54" s="145"/>
      <c r="M54" s="145"/>
      <c r="N54" s="145"/>
      <c r="O54" s="145"/>
      <c r="P54" s="145"/>
      <c r="Q54" s="145"/>
      <c r="R54" s="145"/>
      <c r="S54" s="145"/>
    </row>
    <row r="55" spans="9:19" s="142" customFormat="1" x14ac:dyDescent="0.2">
      <c r="I55" s="143"/>
      <c r="J55" s="145"/>
      <c r="L55" s="145"/>
      <c r="M55" s="145"/>
      <c r="N55" s="145"/>
      <c r="O55" s="145"/>
      <c r="P55" s="145"/>
      <c r="Q55" s="145"/>
      <c r="R55" s="145"/>
      <c r="S55" s="145"/>
    </row>
    <row r="56" spans="9:19" s="142" customFormat="1" x14ac:dyDescent="0.2">
      <c r="I56" s="143"/>
      <c r="J56" s="145"/>
      <c r="L56" s="145"/>
      <c r="M56" s="145"/>
      <c r="N56" s="145"/>
      <c r="O56" s="145"/>
      <c r="P56" s="145"/>
      <c r="Q56" s="145"/>
      <c r="R56" s="145"/>
      <c r="S56" s="145"/>
    </row>
    <row r="57" spans="9:19" s="142" customFormat="1" x14ac:dyDescent="0.2">
      <c r="I57" s="143"/>
      <c r="J57" s="145"/>
      <c r="L57" s="145"/>
      <c r="M57" s="145"/>
      <c r="N57" s="145"/>
      <c r="O57" s="145"/>
      <c r="P57" s="145"/>
      <c r="Q57" s="145"/>
      <c r="R57" s="145"/>
      <c r="S57" s="145"/>
    </row>
  </sheetData>
  <mergeCells count="46">
    <mergeCell ref="D16:F17"/>
    <mergeCell ref="G16:G17"/>
    <mergeCell ref="G28:G29"/>
    <mergeCell ref="G22:G23"/>
    <mergeCell ref="D24:F25"/>
    <mergeCell ref="G24:G25"/>
    <mergeCell ref="D26:F27"/>
    <mergeCell ref="G26:G27"/>
    <mergeCell ref="F1:I1"/>
    <mergeCell ref="F2:I2"/>
    <mergeCell ref="A3:C4"/>
    <mergeCell ref="D3:F4"/>
    <mergeCell ref="G3:G4"/>
    <mergeCell ref="H3:I4"/>
    <mergeCell ref="L3:S29"/>
    <mergeCell ref="A24:C25"/>
    <mergeCell ref="A26:C27"/>
    <mergeCell ref="A28:C33"/>
    <mergeCell ref="D32:F33"/>
    <mergeCell ref="G32:G33"/>
    <mergeCell ref="D18:F19"/>
    <mergeCell ref="G18:G19"/>
    <mergeCell ref="G7:G8"/>
    <mergeCell ref="D9:F10"/>
    <mergeCell ref="G9:G10"/>
    <mergeCell ref="D14:F15"/>
    <mergeCell ref="G14:G15"/>
    <mergeCell ref="D22:F23"/>
    <mergeCell ref="A20:C21"/>
    <mergeCell ref="D20:F21"/>
    <mergeCell ref="A34:C35"/>
    <mergeCell ref="D34:F35"/>
    <mergeCell ref="G34:G35"/>
    <mergeCell ref="A36:I37"/>
    <mergeCell ref="G5:G6"/>
    <mergeCell ref="D7:F8"/>
    <mergeCell ref="G20:G21"/>
    <mergeCell ref="A5:C13"/>
    <mergeCell ref="D11:F13"/>
    <mergeCell ref="G11:G13"/>
    <mergeCell ref="D5:F6"/>
    <mergeCell ref="A14:C19"/>
    <mergeCell ref="A22:C23"/>
    <mergeCell ref="D30:F31"/>
    <mergeCell ref="G30:G31"/>
    <mergeCell ref="D28:F29"/>
  </mergeCells>
  <phoneticPr fontId="3"/>
  <dataValidations count="4">
    <dataValidation type="list" allowBlank="1" showInputMessage="1" showErrorMessage="1" promptTitle="■" prompt="該当する場合、_x000a_リストから「■」を選択して下さい" sqref="WVP983056:WVP983075 WLT983056:WLT983075 WBX983056:WBX983075 VSB983056:VSB983075 VIF983056:VIF983075 UYJ983056:UYJ983075 UON983056:UON983075 UER983056:UER983075 TUV983056:TUV983075 TKZ983056:TKZ983075 TBD983056:TBD983075 SRH983056:SRH983075 SHL983056:SHL983075 RXP983056:RXP983075 RNT983056:RNT983075 RDX983056:RDX983075 QUB983056:QUB983075 QKF983056:QKF983075 QAJ983056:QAJ983075 PQN983056:PQN983075 PGR983056:PGR983075 OWV983056:OWV983075 OMZ983056:OMZ983075 ODD983056:ODD983075 NTH983056:NTH983075 NJL983056:NJL983075 MZP983056:MZP983075 MPT983056:MPT983075 MFX983056:MFX983075 LWB983056:LWB983075 LMF983056:LMF983075 LCJ983056:LCJ983075 KSN983056:KSN983075 KIR983056:KIR983075 JYV983056:JYV983075 JOZ983056:JOZ983075 JFD983056:JFD983075 IVH983056:IVH983075 ILL983056:ILL983075 IBP983056:IBP983075 HRT983056:HRT983075 HHX983056:HHX983075 GYB983056:GYB983075 GOF983056:GOF983075 GEJ983056:GEJ983075 FUN983056:FUN983075 FKR983056:FKR983075 FAV983056:FAV983075 EQZ983056:EQZ983075 EHD983056:EHD983075 DXH983056:DXH983075 DNL983056:DNL983075 DDP983056:DDP983075 CTT983056:CTT983075 CJX983056:CJX983075 CAB983056:CAB983075 BQF983056:BQF983075 BGJ983056:BGJ983075 AWN983056:AWN983075 AMR983056:AMR983075 ACV983056:ACV983075 SZ983056:SZ983075 JD983056:JD983075 H983056:H983075 WVP917520:WVP917539 WLT917520:WLT917539 WBX917520:WBX917539 VSB917520:VSB917539 VIF917520:VIF917539 UYJ917520:UYJ917539 UON917520:UON917539 UER917520:UER917539 TUV917520:TUV917539 TKZ917520:TKZ917539 TBD917520:TBD917539 SRH917520:SRH917539 SHL917520:SHL917539 RXP917520:RXP917539 RNT917520:RNT917539 RDX917520:RDX917539 QUB917520:QUB917539 QKF917520:QKF917539 QAJ917520:QAJ917539 PQN917520:PQN917539 PGR917520:PGR917539 OWV917520:OWV917539 OMZ917520:OMZ917539 ODD917520:ODD917539 NTH917520:NTH917539 NJL917520:NJL917539 MZP917520:MZP917539 MPT917520:MPT917539 MFX917520:MFX917539 LWB917520:LWB917539 LMF917520:LMF917539 LCJ917520:LCJ917539 KSN917520:KSN917539 KIR917520:KIR917539 JYV917520:JYV917539 JOZ917520:JOZ917539 JFD917520:JFD917539 IVH917520:IVH917539 ILL917520:ILL917539 IBP917520:IBP917539 HRT917520:HRT917539 HHX917520:HHX917539 GYB917520:GYB917539 GOF917520:GOF917539 GEJ917520:GEJ917539 FUN917520:FUN917539 FKR917520:FKR917539 FAV917520:FAV917539 EQZ917520:EQZ917539 EHD917520:EHD917539 DXH917520:DXH917539 DNL917520:DNL917539 DDP917520:DDP917539 CTT917520:CTT917539 CJX917520:CJX917539 CAB917520:CAB917539 BQF917520:BQF917539 BGJ917520:BGJ917539 AWN917520:AWN917539 AMR917520:AMR917539 ACV917520:ACV917539 SZ917520:SZ917539 JD917520:JD917539 H917520:H917539 WVP851984:WVP852003 WLT851984:WLT852003 WBX851984:WBX852003 VSB851984:VSB852003 VIF851984:VIF852003 UYJ851984:UYJ852003 UON851984:UON852003 UER851984:UER852003 TUV851984:TUV852003 TKZ851984:TKZ852003 TBD851984:TBD852003 SRH851984:SRH852003 SHL851984:SHL852003 RXP851984:RXP852003 RNT851984:RNT852003 RDX851984:RDX852003 QUB851984:QUB852003 QKF851984:QKF852003 QAJ851984:QAJ852003 PQN851984:PQN852003 PGR851984:PGR852003 OWV851984:OWV852003 OMZ851984:OMZ852003 ODD851984:ODD852003 NTH851984:NTH852003 NJL851984:NJL852003 MZP851984:MZP852003 MPT851984:MPT852003 MFX851984:MFX852003 LWB851984:LWB852003 LMF851984:LMF852003 LCJ851984:LCJ852003 KSN851984:KSN852003 KIR851984:KIR852003 JYV851984:JYV852003 JOZ851984:JOZ852003 JFD851984:JFD852003 IVH851984:IVH852003 ILL851984:ILL852003 IBP851984:IBP852003 HRT851984:HRT852003 HHX851984:HHX852003 GYB851984:GYB852003 GOF851984:GOF852003 GEJ851984:GEJ852003 FUN851984:FUN852003 FKR851984:FKR852003 FAV851984:FAV852003 EQZ851984:EQZ852003 EHD851984:EHD852003 DXH851984:DXH852003 DNL851984:DNL852003 DDP851984:DDP852003 CTT851984:CTT852003 CJX851984:CJX852003 CAB851984:CAB852003 BQF851984:BQF852003 BGJ851984:BGJ852003 AWN851984:AWN852003 AMR851984:AMR852003 ACV851984:ACV852003 SZ851984:SZ852003 JD851984:JD852003 H851984:H852003 WVP786448:WVP786467 WLT786448:WLT786467 WBX786448:WBX786467 VSB786448:VSB786467 VIF786448:VIF786467 UYJ786448:UYJ786467 UON786448:UON786467 UER786448:UER786467 TUV786448:TUV786467 TKZ786448:TKZ786467 TBD786448:TBD786467 SRH786448:SRH786467 SHL786448:SHL786467 RXP786448:RXP786467 RNT786448:RNT786467 RDX786448:RDX786467 QUB786448:QUB786467 QKF786448:QKF786467 QAJ786448:QAJ786467 PQN786448:PQN786467 PGR786448:PGR786467 OWV786448:OWV786467 OMZ786448:OMZ786467 ODD786448:ODD786467 NTH786448:NTH786467 NJL786448:NJL786467 MZP786448:MZP786467 MPT786448:MPT786467 MFX786448:MFX786467 LWB786448:LWB786467 LMF786448:LMF786467 LCJ786448:LCJ786467 KSN786448:KSN786467 KIR786448:KIR786467 JYV786448:JYV786467 JOZ786448:JOZ786467 JFD786448:JFD786467 IVH786448:IVH786467 ILL786448:ILL786467 IBP786448:IBP786467 HRT786448:HRT786467 HHX786448:HHX786467 GYB786448:GYB786467 GOF786448:GOF786467 GEJ786448:GEJ786467 FUN786448:FUN786467 FKR786448:FKR786467 FAV786448:FAV786467 EQZ786448:EQZ786467 EHD786448:EHD786467 DXH786448:DXH786467 DNL786448:DNL786467 DDP786448:DDP786467 CTT786448:CTT786467 CJX786448:CJX786467 CAB786448:CAB786467 BQF786448:BQF786467 BGJ786448:BGJ786467 AWN786448:AWN786467 AMR786448:AMR786467 ACV786448:ACV786467 SZ786448:SZ786467 JD786448:JD786467 H786448:H786467 WVP720912:WVP720931 WLT720912:WLT720931 WBX720912:WBX720931 VSB720912:VSB720931 VIF720912:VIF720931 UYJ720912:UYJ720931 UON720912:UON720931 UER720912:UER720931 TUV720912:TUV720931 TKZ720912:TKZ720931 TBD720912:TBD720931 SRH720912:SRH720931 SHL720912:SHL720931 RXP720912:RXP720931 RNT720912:RNT720931 RDX720912:RDX720931 QUB720912:QUB720931 QKF720912:QKF720931 QAJ720912:QAJ720931 PQN720912:PQN720931 PGR720912:PGR720931 OWV720912:OWV720931 OMZ720912:OMZ720931 ODD720912:ODD720931 NTH720912:NTH720931 NJL720912:NJL720931 MZP720912:MZP720931 MPT720912:MPT720931 MFX720912:MFX720931 LWB720912:LWB720931 LMF720912:LMF720931 LCJ720912:LCJ720931 KSN720912:KSN720931 KIR720912:KIR720931 JYV720912:JYV720931 JOZ720912:JOZ720931 JFD720912:JFD720931 IVH720912:IVH720931 ILL720912:ILL720931 IBP720912:IBP720931 HRT720912:HRT720931 HHX720912:HHX720931 GYB720912:GYB720931 GOF720912:GOF720931 GEJ720912:GEJ720931 FUN720912:FUN720931 FKR720912:FKR720931 FAV720912:FAV720931 EQZ720912:EQZ720931 EHD720912:EHD720931 DXH720912:DXH720931 DNL720912:DNL720931 DDP720912:DDP720931 CTT720912:CTT720931 CJX720912:CJX720931 CAB720912:CAB720931 BQF720912:BQF720931 BGJ720912:BGJ720931 AWN720912:AWN720931 AMR720912:AMR720931 ACV720912:ACV720931 SZ720912:SZ720931 JD720912:JD720931 H720912:H720931 WVP655376:WVP655395 WLT655376:WLT655395 WBX655376:WBX655395 VSB655376:VSB655395 VIF655376:VIF655395 UYJ655376:UYJ655395 UON655376:UON655395 UER655376:UER655395 TUV655376:TUV655395 TKZ655376:TKZ655395 TBD655376:TBD655395 SRH655376:SRH655395 SHL655376:SHL655395 RXP655376:RXP655395 RNT655376:RNT655395 RDX655376:RDX655395 QUB655376:QUB655395 QKF655376:QKF655395 QAJ655376:QAJ655395 PQN655376:PQN655395 PGR655376:PGR655395 OWV655376:OWV655395 OMZ655376:OMZ655395 ODD655376:ODD655395 NTH655376:NTH655395 NJL655376:NJL655395 MZP655376:MZP655395 MPT655376:MPT655395 MFX655376:MFX655395 LWB655376:LWB655395 LMF655376:LMF655395 LCJ655376:LCJ655395 KSN655376:KSN655395 KIR655376:KIR655395 JYV655376:JYV655395 JOZ655376:JOZ655395 JFD655376:JFD655395 IVH655376:IVH655395 ILL655376:ILL655395 IBP655376:IBP655395 HRT655376:HRT655395 HHX655376:HHX655395 GYB655376:GYB655395 GOF655376:GOF655395 GEJ655376:GEJ655395 FUN655376:FUN655395 FKR655376:FKR655395 FAV655376:FAV655395 EQZ655376:EQZ655395 EHD655376:EHD655395 DXH655376:DXH655395 DNL655376:DNL655395 DDP655376:DDP655395 CTT655376:CTT655395 CJX655376:CJX655395 CAB655376:CAB655395 BQF655376:BQF655395 BGJ655376:BGJ655395 AWN655376:AWN655395 AMR655376:AMR655395 ACV655376:ACV655395 SZ655376:SZ655395 JD655376:JD655395 H655376:H655395 WVP589840:WVP589859 WLT589840:WLT589859 WBX589840:WBX589859 VSB589840:VSB589859 VIF589840:VIF589859 UYJ589840:UYJ589859 UON589840:UON589859 UER589840:UER589859 TUV589840:TUV589859 TKZ589840:TKZ589859 TBD589840:TBD589859 SRH589840:SRH589859 SHL589840:SHL589859 RXP589840:RXP589859 RNT589840:RNT589859 RDX589840:RDX589859 QUB589840:QUB589859 QKF589840:QKF589859 QAJ589840:QAJ589859 PQN589840:PQN589859 PGR589840:PGR589859 OWV589840:OWV589859 OMZ589840:OMZ589859 ODD589840:ODD589859 NTH589840:NTH589859 NJL589840:NJL589859 MZP589840:MZP589859 MPT589840:MPT589859 MFX589840:MFX589859 LWB589840:LWB589859 LMF589840:LMF589859 LCJ589840:LCJ589859 KSN589840:KSN589859 KIR589840:KIR589859 JYV589840:JYV589859 JOZ589840:JOZ589859 JFD589840:JFD589859 IVH589840:IVH589859 ILL589840:ILL589859 IBP589840:IBP589859 HRT589840:HRT589859 HHX589840:HHX589859 GYB589840:GYB589859 GOF589840:GOF589859 GEJ589840:GEJ589859 FUN589840:FUN589859 FKR589840:FKR589859 FAV589840:FAV589859 EQZ589840:EQZ589859 EHD589840:EHD589859 DXH589840:DXH589859 DNL589840:DNL589859 DDP589840:DDP589859 CTT589840:CTT589859 CJX589840:CJX589859 CAB589840:CAB589859 BQF589840:BQF589859 BGJ589840:BGJ589859 AWN589840:AWN589859 AMR589840:AMR589859 ACV589840:ACV589859 SZ589840:SZ589859 JD589840:JD589859 H589840:H589859 WVP524304:WVP524323 WLT524304:WLT524323 WBX524304:WBX524323 VSB524304:VSB524323 VIF524304:VIF524323 UYJ524304:UYJ524323 UON524304:UON524323 UER524304:UER524323 TUV524304:TUV524323 TKZ524304:TKZ524323 TBD524304:TBD524323 SRH524304:SRH524323 SHL524304:SHL524323 RXP524304:RXP524323 RNT524304:RNT524323 RDX524304:RDX524323 QUB524304:QUB524323 QKF524304:QKF524323 QAJ524304:QAJ524323 PQN524304:PQN524323 PGR524304:PGR524323 OWV524304:OWV524323 OMZ524304:OMZ524323 ODD524304:ODD524323 NTH524304:NTH524323 NJL524304:NJL524323 MZP524304:MZP524323 MPT524304:MPT524323 MFX524304:MFX524323 LWB524304:LWB524323 LMF524304:LMF524323 LCJ524304:LCJ524323 KSN524304:KSN524323 KIR524304:KIR524323 JYV524304:JYV524323 JOZ524304:JOZ524323 JFD524304:JFD524323 IVH524304:IVH524323 ILL524304:ILL524323 IBP524304:IBP524323 HRT524304:HRT524323 HHX524304:HHX524323 GYB524304:GYB524323 GOF524304:GOF524323 GEJ524304:GEJ524323 FUN524304:FUN524323 FKR524304:FKR524323 FAV524304:FAV524323 EQZ524304:EQZ524323 EHD524304:EHD524323 DXH524304:DXH524323 DNL524304:DNL524323 DDP524304:DDP524323 CTT524304:CTT524323 CJX524304:CJX524323 CAB524304:CAB524323 BQF524304:BQF524323 BGJ524304:BGJ524323 AWN524304:AWN524323 AMR524304:AMR524323 ACV524304:ACV524323 SZ524304:SZ524323 JD524304:JD524323 H524304:H524323 WVP458768:WVP458787 WLT458768:WLT458787 WBX458768:WBX458787 VSB458768:VSB458787 VIF458768:VIF458787 UYJ458768:UYJ458787 UON458768:UON458787 UER458768:UER458787 TUV458768:TUV458787 TKZ458768:TKZ458787 TBD458768:TBD458787 SRH458768:SRH458787 SHL458768:SHL458787 RXP458768:RXP458787 RNT458768:RNT458787 RDX458768:RDX458787 QUB458768:QUB458787 QKF458768:QKF458787 QAJ458768:QAJ458787 PQN458768:PQN458787 PGR458768:PGR458787 OWV458768:OWV458787 OMZ458768:OMZ458787 ODD458768:ODD458787 NTH458768:NTH458787 NJL458768:NJL458787 MZP458768:MZP458787 MPT458768:MPT458787 MFX458768:MFX458787 LWB458768:LWB458787 LMF458768:LMF458787 LCJ458768:LCJ458787 KSN458768:KSN458787 KIR458768:KIR458787 JYV458768:JYV458787 JOZ458768:JOZ458787 JFD458768:JFD458787 IVH458768:IVH458787 ILL458768:ILL458787 IBP458768:IBP458787 HRT458768:HRT458787 HHX458768:HHX458787 GYB458768:GYB458787 GOF458768:GOF458787 GEJ458768:GEJ458787 FUN458768:FUN458787 FKR458768:FKR458787 FAV458768:FAV458787 EQZ458768:EQZ458787 EHD458768:EHD458787 DXH458768:DXH458787 DNL458768:DNL458787 DDP458768:DDP458787 CTT458768:CTT458787 CJX458768:CJX458787 CAB458768:CAB458787 BQF458768:BQF458787 BGJ458768:BGJ458787 AWN458768:AWN458787 AMR458768:AMR458787 ACV458768:ACV458787 SZ458768:SZ458787 JD458768:JD458787 H458768:H458787 WVP393232:WVP393251 WLT393232:WLT393251 WBX393232:WBX393251 VSB393232:VSB393251 VIF393232:VIF393251 UYJ393232:UYJ393251 UON393232:UON393251 UER393232:UER393251 TUV393232:TUV393251 TKZ393232:TKZ393251 TBD393232:TBD393251 SRH393232:SRH393251 SHL393232:SHL393251 RXP393232:RXP393251 RNT393232:RNT393251 RDX393232:RDX393251 QUB393232:QUB393251 QKF393232:QKF393251 QAJ393232:QAJ393251 PQN393232:PQN393251 PGR393232:PGR393251 OWV393232:OWV393251 OMZ393232:OMZ393251 ODD393232:ODD393251 NTH393232:NTH393251 NJL393232:NJL393251 MZP393232:MZP393251 MPT393232:MPT393251 MFX393232:MFX393251 LWB393232:LWB393251 LMF393232:LMF393251 LCJ393232:LCJ393251 KSN393232:KSN393251 KIR393232:KIR393251 JYV393232:JYV393251 JOZ393232:JOZ393251 JFD393232:JFD393251 IVH393232:IVH393251 ILL393232:ILL393251 IBP393232:IBP393251 HRT393232:HRT393251 HHX393232:HHX393251 GYB393232:GYB393251 GOF393232:GOF393251 GEJ393232:GEJ393251 FUN393232:FUN393251 FKR393232:FKR393251 FAV393232:FAV393251 EQZ393232:EQZ393251 EHD393232:EHD393251 DXH393232:DXH393251 DNL393232:DNL393251 DDP393232:DDP393251 CTT393232:CTT393251 CJX393232:CJX393251 CAB393232:CAB393251 BQF393232:BQF393251 BGJ393232:BGJ393251 AWN393232:AWN393251 AMR393232:AMR393251 ACV393232:ACV393251 SZ393232:SZ393251 JD393232:JD393251 H393232:H393251 WVP327696:WVP327715 WLT327696:WLT327715 WBX327696:WBX327715 VSB327696:VSB327715 VIF327696:VIF327715 UYJ327696:UYJ327715 UON327696:UON327715 UER327696:UER327715 TUV327696:TUV327715 TKZ327696:TKZ327715 TBD327696:TBD327715 SRH327696:SRH327715 SHL327696:SHL327715 RXP327696:RXP327715 RNT327696:RNT327715 RDX327696:RDX327715 QUB327696:QUB327715 QKF327696:QKF327715 QAJ327696:QAJ327715 PQN327696:PQN327715 PGR327696:PGR327715 OWV327696:OWV327715 OMZ327696:OMZ327715 ODD327696:ODD327715 NTH327696:NTH327715 NJL327696:NJL327715 MZP327696:MZP327715 MPT327696:MPT327715 MFX327696:MFX327715 LWB327696:LWB327715 LMF327696:LMF327715 LCJ327696:LCJ327715 KSN327696:KSN327715 KIR327696:KIR327715 JYV327696:JYV327715 JOZ327696:JOZ327715 JFD327696:JFD327715 IVH327696:IVH327715 ILL327696:ILL327715 IBP327696:IBP327715 HRT327696:HRT327715 HHX327696:HHX327715 GYB327696:GYB327715 GOF327696:GOF327715 GEJ327696:GEJ327715 FUN327696:FUN327715 FKR327696:FKR327715 FAV327696:FAV327715 EQZ327696:EQZ327715 EHD327696:EHD327715 DXH327696:DXH327715 DNL327696:DNL327715 DDP327696:DDP327715 CTT327696:CTT327715 CJX327696:CJX327715 CAB327696:CAB327715 BQF327696:BQF327715 BGJ327696:BGJ327715 AWN327696:AWN327715 AMR327696:AMR327715 ACV327696:ACV327715 SZ327696:SZ327715 JD327696:JD327715 H327696:H327715 WVP262160:WVP262179 WLT262160:WLT262179 WBX262160:WBX262179 VSB262160:VSB262179 VIF262160:VIF262179 UYJ262160:UYJ262179 UON262160:UON262179 UER262160:UER262179 TUV262160:TUV262179 TKZ262160:TKZ262179 TBD262160:TBD262179 SRH262160:SRH262179 SHL262160:SHL262179 RXP262160:RXP262179 RNT262160:RNT262179 RDX262160:RDX262179 QUB262160:QUB262179 QKF262160:QKF262179 QAJ262160:QAJ262179 PQN262160:PQN262179 PGR262160:PGR262179 OWV262160:OWV262179 OMZ262160:OMZ262179 ODD262160:ODD262179 NTH262160:NTH262179 NJL262160:NJL262179 MZP262160:MZP262179 MPT262160:MPT262179 MFX262160:MFX262179 LWB262160:LWB262179 LMF262160:LMF262179 LCJ262160:LCJ262179 KSN262160:KSN262179 KIR262160:KIR262179 JYV262160:JYV262179 JOZ262160:JOZ262179 JFD262160:JFD262179 IVH262160:IVH262179 ILL262160:ILL262179 IBP262160:IBP262179 HRT262160:HRT262179 HHX262160:HHX262179 GYB262160:GYB262179 GOF262160:GOF262179 GEJ262160:GEJ262179 FUN262160:FUN262179 FKR262160:FKR262179 FAV262160:FAV262179 EQZ262160:EQZ262179 EHD262160:EHD262179 DXH262160:DXH262179 DNL262160:DNL262179 DDP262160:DDP262179 CTT262160:CTT262179 CJX262160:CJX262179 CAB262160:CAB262179 BQF262160:BQF262179 BGJ262160:BGJ262179 AWN262160:AWN262179 AMR262160:AMR262179 ACV262160:ACV262179 SZ262160:SZ262179 JD262160:JD262179 H262160:H262179 WVP196624:WVP196643 WLT196624:WLT196643 WBX196624:WBX196643 VSB196624:VSB196643 VIF196624:VIF196643 UYJ196624:UYJ196643 UON196624:UON196643 UER196624:UER196643 TUV196624:TUV196643 TKZ196624:TKZ196643 TBD196624:TBD196643 SRH196624:SRH196643 SHL196624:SHL196643 RXP196624:RXP196643 RNT196624:RNT196643 RDX196624:RDX196643 QUB196624:QUB196643 QKF196624:QKF196643 QAJ196624:QAJ196643 PQN196624:PQN196643 PGR196624:PGR196643 OWV196624:OWV196643 OMZ196624:OMZ196643 ODD196624:ODD196643 NTH196624:NTH196643 NJL196624:NJL196643 MZP196624:MZP196643 MPT196624:MPT196643 MFX196624:MFX196643 LWB196624:LWB196643 LMF196624:LMF196643 LCJ196624:LCJ196643 KSN196624:KSN196643 KIR196624:KIR196643 JYV196624:JYV196643 JOZ196624:JOZ196643 JFD196624:JFD196643 IVH196624:IVH196643 ILL196624:ILL196643 IBP196624:IBP196643 HRT196624:HRT196643 HHX196624:HHX196643 GYB196624:GYB196643 GOF196624:GOF196643 GEJ196624:GEJ196643 FUN196624:FUN196643 FKR196624:FKR196643 FAV196624:FAV196643 EQZ196624:EQZ196643 EHD196624:EHD196643 DXH196624:DXH196643 DNL196624:DNL196643 DDP196624:DDP196643 CTT196624:CTT196643 CJX196624:CJX196643 CAB196624:CAB196643 BQF196624:BQF196643 BGJ196624:BGJ196643 AWN196624:AWN196643 AMR196624:AMR196643 ACV196624:ACV196643 SZ196624:SZ196643 JD196624:JD196643 H196624:H196643 WVP131088:WVP131107 WLT131088:WLT131107 WBX131088:WBX131107 VSB131088:VSB131107 VIF131088:VIF131107 UYJ131088:UYJ131107 UON131088:UON131107 UER131088:UER131107 TUV131088:TUV131107 TKZ131088:TKZ131107 TBD131088:TBD131107 SRH131088:SRH131107 SHL131088:SHL131107 RXP131088:RXP131107 RNT131088:RNT131107 RDX131088:RDX131107 QUB131088:QUB131107 QKF131088:QKF131107 QAJ131088:QAJ131107 PQN131088:PQN131107 PGR131088:PGR131107 OWV131088:OWV131107 OMZ131088:OMZ131107 ODD131088:ODD131107 NTH131088:NTH131107 NJL131088:NJL131107 MZP131088:MZP131107 MPT131088:MPT131107 MFX131088:MFX131107 LWB131088:LWB131107 LMF131088:LMF131107 LCJ131088:LCJ131107 KSN131088:KSN131107 KIR131088:KIR131107 JYV131088:JYV131107 JOZ131088:JOZ131107 JFD131088:JFD131107 IVH131088:IVH131107 ILL131088:ILL131107 IBP131088:IBP131107 HRT131088:HRT131107 HHX131088:HHX131107 GYB131088:GYB131107 GOF131088:GOF131107 GEJ131088:GEJ131107 FUN131088:FUN131107 FKR131088:FKR131107 FAV131088:FAV131107 EQZ131088:EQZ131107 EHD131088:EHD131107 DXH131088:DXH131107 DNL131088:DNL131107 DDP131088:DDP131107 CTT131088:CTT131107 CJX131088:CJX131107 CAB131088:CAB131107 BQF131088:BQF131107 BGJ131088:BGJ131107 AWN131088:AWN131107 AMR131088:AMR131107 ACV131088:ACV131107 SZ131088:SZ131107 JD131088:JD131107 H131088:H131107 WVP65552:WVP65571 WLT65552:WLT65571 WBX65552:WBX65571 VSB65552:VSB65571 VIF65552:VIF65571 UYJ65552:UYJ65571 UON65552:UON65571 UER65552:UER65571 TUV65552:TUV65571 TKZ65552:TKZ65571 TBD65552:TBD65571 SRH65552:SRH65571 SHL65552:SHL65571 RXP65552:RXP65571 RNT65552:RNT65571 RDX65552:RDX65571 QUB65552:QUB65571 QKF65552:QKF65571 QAJ65552:QAJ65571 PQN65552:PQN65571 PGR65552:PGR65571 OWV65552:OWV65571 OMZ65552:OMZ65571 ODD65552:ODD65571 NTH65552:NTH65571 NJL65552:NJL65571 MZP65552:MZP65571 MPT65552:MPT65571 MFX65552:MFX65571 LWB65552:LWB65571 LMF65552:LMF65571 LCJ65552:LCJ65571 KSN65552:KSN65571 KIR65552:KIR65571 JYV65552:JYV65571 JOZ65552:JOZ65571 JFD65552:JFD65571 IVH65552:IVH65571 ILL65552:ILL65571 IBP65552:IBP65571 HRT65552:HRT65571 HHX65552:HHX65571 GYB65552:GYB65571 GOF65552:GOF65571 GEJ65552:GEJ65571 FUN65552:FUN65571 FKR65552:FKR65571 FAV65552:FAV65571 EQZ65552:EQZ65571 EHD65552:EHD65571 DXH65552:DXH65571 DNL65552:DNL65571 DDP65552:DDP65571 CTT65552:CTT65571 CJX65552:CJX65571 CAB65552:CAB65571 BQF65552:BQF65571 BGJ65552:BGJ65571 AWN65552:AWN65571 AMR65552:AMR65571 ACV65552:ACV65571 SZ65552:SZ65571 JD65552:JD65571 H65552:H65571 H5:H35 WLT5:WLT35 WBX5:WBX35 VSB5:VSB35 VIF5:VIF35 UYJ5:UYJ35 UON5:UON35 UER5:UER35 TUV5:TUV35 TKZ5:TKZ35 TBD5:TBD35 SRH5:SRH35 SHL5:SHL35 RXP5:RXP35 RNT5:RNT35 RDX5:RDX35 QUB5:QUB35 QKF5:QKF35 QAJ5:QAJ35 PQN5:PQN35 PGR5:PGR35 OWV5:OWV35 OMZ5:OMZ35 ODD5:ODD35 NTH5:NTH35 NJL5:NJL35 MZP5:MZP35 MPT5:MPT35 MFX5:MFX35 LWB5:LWB35 LMF5:LMF35 LCJ5:LCJ35 KSN5:KSN35 KIR5:KIR35 JYV5:JYV35 JOZ5:JOZ35 JFD5:JFD35 IVH5:IVH35 ILL5:ILL35 IBP5:IBP35 HRT5:HRT35 HHX5:HHX35 GYB5:GYB35 GOF5:GOF35 GEJ5:GEJ35 FUN5:FUN35 FKR5:FKR35 FAV5:FAV35 EQZ5:EQZ35 EHD5:EHD35 DXH5:DXH35 DNL5:DNL35 DDP5:DDP35 CTT5:CTT35 CJX5:CJX35 CAB5:CAB35 BQF5:BQF35 BGJ5:BGJ35 AWN5:AWN35 AMR5:AMR35 ACV5:ACV35 SZ5:SZ35 JD5:JD35 WVP5:WVP35" xr:uid="{302361B2-4CB0-4515-A89C-531B9C88EDDF}">
      <formula1>$J$5:$J$6</formula1>
    </dataValidation>
    <dataValidation type="list" allowBlank="1" showInputMessage="1" showErrorMessage="1" sqref="WVO983058:WVO983075 G65554:G65571 JC65554:JC65571 SY65554:SY65571 ACU65554:ACU65571 AMQ65554:AMQ65571 AWM65554:AWM65571 BGI65554:BGI65571 BQE65554:BQE65571 CAA65554:CAA65571 CJW65554:CJW65571 CTS65554:CTS65571 DDO65554:DDO65571 DNK65554:DNK65571 DXG65554:DXG65571 EHC65554:EHC65571 EQY65554:EQY65571 FAU65554:FAU65571 FKQ65554:FKQ65571 FUM65554:FUM65571 GEI65554:GEI65571 GOE65554:GOE65571 GYA65554:GYA65571 HHW65554:HHW65571 HRS65554:HRS65571 IBO65554:IBO65571 ILK65554:ILK65571 IVG65554:IVG65571 JFC65554:JFC65571 JOY65554:JOY65571 JYU65554:JYU65571 KIQ65554:KIQ65571 KSM65554:KSM65571 LCI65554:LCI65571 LME65554:LME65571 LWA65554:LWA65571 MFW65554:MFW65571 MPS65554:MPS65571 MZO65554:MZO65571 NJK65554:NJK65571 NTG65554:NTG65571 ODC65554:ODC65571 OMY65554:OMY65571 OWU65554:OWU65571 PGQ65554:PGQ65571 PQM65554:PQM65571 QAI65554:QAI65571 QKE65554:QKE65571 QUA65554:QUA65571 RDW65554:RDW65571 RNS65554:RNS65571 RXO65554:RXO65571 SHK65554:SHK65571 SRG65554:SRG65571 TBC65554:TBC65571 TKY65554:TKY65571 TUU65554:TUU65571 UEQ65554:UEQ65571 UOM65554:UOM65571 UYI65554:UYI65571 VIE65554:VIE65571 VSA65554:VSA65571 WBW65554:WBW65571 WLS65554:WLS65571 WVO65554:WVO65571 G131090:G131107 JC131090:JC131107 SY131090:SY131107 ACU131090:ACU131107 AMQ131090:AMQ131107 AWM131090:AWM131107 BGI131090:BGI131107 BQE131090:BQE131107 CAA131090:CAA131107 CJW131090:CJW131107 CTS131090:CTS131107 DDO131090:DDO131107 DNK131090:DNK131107 DXG131090:DXG131107 EHC131090:EHC131107 EQY131090:EQY131107 FAU131090:FAU131107 FKQ131090:FKQ131107 FUM131090:FUM131107 GEI131090:GEI131107 GOE131090:GOE131107 GYA131090:GYA131107 HHW131090:HHW131107 HRS131090:HRS131107 IBO131090:IBO131107 ILK131090:ILK131107 IVG131090:IVG131107 JFC131090:JFC131107 JOY131090:JOY131107 JYU131090:JYU131107 KIQ131090:KIQ131107 KSM131090:KSM131107 LCI131090:LCI131107 LME131090:LME131107 LWA131090:LWA131107 MFW131090:MFW131107 MPS131090:MPS131107 MZO131090:MZO131107 NJK131090:NJK131107 NTG131090:NTG131107 ODC131090:ODC131107 OMY131090:OMY131107 OWU131090:OWU131107 PGQ131090:PGQ131107 PQM131090:PQM131107 QAI131090:QAI131107 QKE131090:QKE131107 QUA131090:QUA131107 RDW131090:RDW131107 RNS131090:RNS131107 RXO131090:RXO131107 SHK131090:SHK131107 SRG131090:SRG131107 TBC131090:TBC131107 TKY131090:TKY131107 TUU131090:TUU131107 UEQ131090:UEQ131107 UOM131090:UOM131107 UYI131090:UYI131107 VIE131090:VIE131107 VSA131090:VSA131107 WBW131090:WBW131107 WLS131090:WLS131107 WVO131090:WVO131107 G196626:G196643 JC196626:JC196643 SY196626:SY196643 ACU196626:ACU196643 AMQ196626:AMQ196643 AWM196626:AWM196643 BGI196626:BGI196643 BQE196626:BQE196643 CAA196626:CAA196643 CJW196626:CJW196643 CTS196626:CTS196643 DDO196626:DDO196643 DNK196626:DNK196643 DXG196626:DXG196643 EHC196626:EHC196643 EQY196626:EQY196643 FAU196626:FAU196643 FKQ196626:FKQ196643 FUM196626:FUM196643 GEI196626:GEI196643 GOE196626:GOE196643 GYA196626:GYA196643 HHW196626:HHW196643 HRS196626:HRS196643 IBO196626:IBO196643 ILK196626:ILK196643 IVG196626:IVG196643 JFC196626:JFC196643 JOY196626:JOY196643 JYU196626:JYU196643 KIQ196626:KIQ196643 KSM196626:KSM196643 LCI196626:LCI196643 LME196626:LME196643 LWA196626:LWA196643 MFW196626:MFW196643 MPS196626:MPS196643 MZO196626:MZO196643 NJK196626:NJK196643 NTG196626:NTG196643 ODC196626:ODC196643 OMY196626:OMY196643 OWU196626:OWU196643 PGQ196626:PGQ196643 PQM196626:PQM196643 QAI196626:QAI196643 QKE196626:QKE196643 QUA196626:QUA196643 RDW196626:RDW196643 RNS196626:RNS196643 RXO196626:RXO196643 SHK196626:SHK196643 SRG196626:SRG196643 TBC196626:TBC196643 TKY196626:TKY196643 TUU196626:TUU196643 UEQ196626:UEQ196643 UOM196626:UOM196643 UYI196626:UYI196643 VIE196626:VIE196643 VSA196626:VSA196643 WBW196626:WBW196643 WLS196626:WLS196643 WVO196626:WVO196643 G262162:G262179 JC262162:JC262179 SY262162:SY262179 ACU262162:ACU262179 AMQ262162:AMQ262179 AWM262162:AWM262179 BGI262162:BGI262179 BQE262162:BQE262179 CAA262162:CAA262179 CJW262162:CJW262179 CTS262162:CTS262179 DDO262162:DDO262179 DNK262162:DNK262179 DXG262162:DXG262179 EHC262162:EHC262179 EQY262162:EQY262179 FAU262162:FAU262179 FKQ262162:FKQ262179 FUM262162:FUM262179 GEI262162:GEI262179 GOE262162:GOE262179 GYA262162:GYA262179 HHW262162:HHW262179 HRS262162:HRS262179 IBO262162:IBO262179 ILK262162:ILK262179 IVG262162:IVG262179 JFC262162:JFC262179 JOY262162:JOY262179 JYU262162:JYU262179 KIQ262162:KIQ262179 KSM262162:KSM262179 LCI262162:LCI262179 LME262162:LME262179 LWA262162:LWA262179 MFW262162:MFW262179 MPS262162:MPS262179 MZO262162:MZO262179 NJK262162:NJK262179 NTG262162:NTG262179 ODC262162:ODC262179 OMY262162:OMY262179 OWU262162:OWU262179 PGQ262162:PGQ262179 PQM262162:PQM262179 QAI262162:QAI262179 QKE262162:QKE262179 QUA262162:QUA262179 RDW262162:RDW262179 RNS262162:RNS262179 RXO262162:RXO262179 SHK262162:SHK262179 SRG262162:SRG262179 TBC262162:TBC262179 TKY262162:TKY262179 TUU262162:TUU262179 UEQ262162:UEQ262179 UOM262162:UOM262179 UYI262162:UYI262179 VIE262162:VIE262179 VSA262162:VSA262179 WBW262162:WBW262179 WLS262162:WLS262179 WVO262162:WVO262179 G327698:G327715 JC327698:JC327715 SY327698:SY327715 ACU327698:ACU327715 AMQ327698:AMQ327715 AWM327698:AWM327715 BGI327698:BGI327715 BQE327698:BQE327715 CAA327698:CAA327715 CJW327698:CJW327715 CTS327698:CTS327715 DDO327698:DDO327715 DNK327698:DNK327715 DXG327698:DXG327715 EHC327698:EHC327715 EQY327698:EQY327715 FAU327698:FAU327715 FKQ327698:FKQ327715 FUM327698:FUM327715 GEI327698:GEI327715 GOE327698:GOE327715 GYA327698:GYA327715 HHW327698:HHW327715 HRS327698:HRS327715 IBO327698:IBO327715 ILK327698:ILK327715 IVG327698:IVG327715 JFC327698:JFC327715 JOY327698:JOY327715 JYU327698:JYU327715 KIQ327698:KIQ327715 KSM327698:KSM327715 LCI327698:LCI327715 LME327698:LME327715 LWA327698:LWA327715 MFW327698:MFW327715 MPS327698:MPS327715 MZO327698:MZO327715 NJK327698:NJK327715 NTG327698:NTG327715 ODC327698:ODC327715 OMY327698:OMY327715 OWU327698:OWU327715 PGQ327698:PGQ327715 PQM327698:PQM327715 QAI327698:QAI327715 QKE327698:QKE327715 QUA327698:QUA327715 RDW327698:RDW327715 RNS327698:RNS327715 RXO327698:RXO327715 SHK327698:SHK327715 SRG327698:SRG327715 TBC327698:TBC327715 TKY327698:TKY327715 TUU327698:TUU327715 UEQ327698:UEQ327715 UOM327698:UOM327715 UYI327698:UYI327715 VIE327698:VIE327715 VSA327698:VSA327715 WBW327698:WBW327715 WLS327698:WLS327715 WVO327698:WVO327715 G393234:G393251 JC393234:JC393251 SY393234:SY393251 ACU393234:ACU393251 AMQ393234:AMQ393251 AWM393234:AWM393251 BGI393234:BGI393251 BQE393234:BQE393251 CAA393234:CAA393251 CJW393234:CJW393251 CTS393234:CTS393251 DDO393234:DDO393251 DNK393234:DNK393251 DXG393234:DXG393251 EHC393234:EHC393251 EQY393234:EQY393251 FAU393234:FAU393251 FKQ393234:FKQ393251 FUM393234:FUM393251 GEI393234:GEI393251 GOE393234:GOE393251 GYA393234:GYA393251 HHW393234:HHW393251 HRS393234:HRS393251 IBO393234:IBO393251 ILK393234:ILK393251 IVG393234:IVG393251 JFC393234:JFC393251 JOY393234:JOY393251 JYU393234:JYU393251 KIQ393234:KIQ393251 KSM393234:KSM393251 LCI393234:LCI393251 LME393234:LME393251 LWA393234:LWA393251 MFW393234:MFW393251 MPS393234:MPS393251 MZO393234:MZO393251 NJK393234:NJK393251 NTG393234:NTG393251 ODC393234:ODC393251 OMY393234:OMY393251 OWU393234:OWU393251 PGQ393234:PGQ393251 PQM393234:PQM393251 QAI393234:QAI393251 QKE393234:QKE393251 QUA393234:QUA393251 RDW393234:RDW393251 RNS393234:RNS393251 RXO393234:RXO393251 SHK393234:SHK393251 SRG393234:SRG393251 TBC393234:TBC393251 TKY393234:TKY393251 TUU393234:TUU393251 UEQ393234:UEQ393251 UOM393234:UOM393251 UYI393234:UYI393251 VIE393234:VIE393251 VSA393234:VSA393251 WBW393234:WBW393251 WLS393234:WLS393251 WVO393234:WVO393251 G458770:G458787 JC458770:JC458787 SY458770:SY458787 ACU458770:ACU458787 AMQ458770:AMQ458787 AWM458770:AWM458787 BGI458770:BGI458787 BQE458770:BQE458787 CAA458770:CAA458787 CJW458770:CJW458787 CTS458770:CTS458787 DDO458770:DDO458787 DNK458770:DNK458787 DXG458770:DXG458787 EHC458770:EHC458787 EQY458770:EQY458787 FAU458770:FAU458787 FKQ458770:FKQ458787 FUM458770:FUM458787 GEI458770:GEI458787 GOE458770:GOE458787 GYA458770:GYA458787 HHW458770:HHW458787 HRS458770:HRS458787 IBO458770:IBO458787 ILK458770:ILK458787 IVG458770:IVG458787 JFC458770:JFC458787 JOY458770:JOY458787 JYU458770:JYU458787 KIQ458770:KIQ458787 KSM458770:KSM458787 LCI458770:LCI458787 LME458770:LME458787 LWA458770:LWA458787 MFW458770:MFW458787 MPS458770:MPS458787 MZO458770:MZO458787 NJK458770:NJK458787 NTG458770:NTG458787 ODC458770:ODC458787 OMY458770:OMY458787 OWU458770:OWU458787 PGQ458770:PGQ458787 PQM458770:PQM458787 QAI458770:QAI458787 QKE458770:QKE458787 QUA458770:QUA458787 RDW458770:RDW458787 RNS458770:RNS458787 RXO458770:RXO458787 SHK458770:SHK458787 SRG458770:SRG458787 TBC458770:TBC458787 TKY458770:TKY458787 TUU458770:TUU458787 UEQ458770:UEQ458787 UOM458770:UOM458787 UYI458770:UYI458787 VIE458770:VIE458787 VSA458770:VSA458787 WBW458770:WBW458787 WLS458770:WLS458787 WVO458770:WVO458787 G524306:G524323 JC524306:JC524323 SY524306:SY524323 ACU524306:ACU524323 AMQ524306:AMQ524323 AWM524306:AWM524323 BGI524306:BGI524323 BQE524306:BQE524323 CAA524306:CAA524323 CJW524306:CJW524323 CTS524306:CTS524323 DDO524306:DDO524323 DNK524306:DNK524323 DXG524306:DXG524323 EHC524306:EHC524323 EQY524306:EQY524323 FAU524306:FAU524323 FKQ524306:FKQ524323 FUM524306:FUM524323 GEI524306:GEI524323 GOE524306:GOE524323 GYA524306:GYA524323 HHW524306:HHW524323 HRS524306:HRS524323 IBO524306:IBO524323 ILK524306:ILK524323 IVG524306:IVG524323 JFC524306:JFC524323 JOY524306:JOY524323 JYU524306:JYU524323 KIQ524306:KIQ524323 KSM524306:KSM524323 LCI524306:LCI524323 LME524306:LME524323 LWA524306:LWA524323 MFW524306:MFW524323 MPS524306:MPS524323 MZO524306:MZO524323 NJK524306:NJK524323 NTG524306:NTG524323 ODC524306:ODC524323 OMY524306:OMY524323 OWU524306:OWU524323 PGQ524306:PGQ524323 PQM524306:PQM524323 QAI524306:QAI524323 QKE524306:QKE524323 QUA524306:QUA524323 RDW524306:RDW524323 RNS524306:RNS524323 RXO524306:RXO524323 SHK524306:SHK524323 SRG524306:SRG524323 TBC524306:TBC524323 TKY524306:TKY524323 TUU524306:TUU524323 UEQ524306:UEQ524323 UOM524306:UOM524323 UYI524306:UYI524323 VIE524306:VIE524323 VSA524306:VSA524323 WBW524306:WBW524323 WLS524306:WLS524323 WVO524306:WVO524323 G589842:G589859 JC589842:JC589859 SY589842:SY589859 ACU589842:ACU589859 AMQ589842:AMQ589859 AWM589842:AWM589859 BGI589842:BGI589859 BQE589842:BQE589859 CAA589842:CAA589859 CJW589842:CJW589859 CTS589842:CTS589859 DDO589842:DDO589859 DNK589842:DNK589859 DXG589842:DXG589859 EHC589842:EHC589859 EQY589842:EQY589859 FAU589842:FAU589859 FKQ589842:FKQ589859 FUM589842:FUM589859 GEI589842:GEI589859 GOE589842:GOE589859 GYA589842:GYA589859 HHW589842:HHW589859 HRS589842:HRS589859 IBO589842:IBO589859 ILK589842:ILK589859 IVG589842:IVG589859 JFC589842:JFC589859 JOY589842:JOY589859 JYU589842:JYU589859 KIQ589842:KIQ589859 KSM589842:KSM589859 LCI589842:LCI589859 LME589842:LME589859 LWA589842:LWA589859 MFW589842:MFW589859 MPS589842:MPS589859 MZO589842:MZO589859 NJK589842:NJK589859 NTG589842:NTG589859 ODC589842:ODC589859 OMY589842:OMY589859 OWU589842:OWU589859 PGQ589842:PGQ589859 PQM589842:PQM589859 QAI589842:QAI589859 QKE589842:QKE589859 QUA589842:QUA589859 RDW589842:RDW589859 RNS589842:RNS589859 RXO589842:RXO589859 SHK589842:SHK589859 SRG589842:SRG589859 TBC589842:TBC589859 TKY589842:TKY589859 TUU589842:TUU589859 UEQ589842:UEQ589859 UOM589842:UOM589859 UYI589842:UYI589859 VIE589842:VIE589859 VSA589842:VSA589859 WBW589842:WBW589859 WLS589842:WLS589859 WVO589842:WVO589859 G655378:G655395 JC655378:JC655395 SY655378:SY655395 ACU655378:ACU655395 AMQ655378:AMQ655395 AWM655378:AWM655395 BGI655378:BGI655395 BQE655378:BQE655395 CAA655378:CAA655395 CJW655378:CJW655395 CTS655378:CTS655395 DDO655378:DDO655395 DNK655378:DNK655395 DXG655378:DXG655395 EHC655378:EHC655395 EQY655378:EQY655395 FAU655378:FAU655395 FKQ655378:FKQ655395 FUM655378:FUM655395 GEI655378:GEI655395 GOE655378:GOE655395 GYA655378:GYA655395 HHW655378:HHW655395 HRS655378:HRS655395 IBO655378:IBO655395 ILK655378:ILK655395 IVG655378:IVG655395 JFC655378:JFC655395 JOY655378:JOY655395 JYU655378:JYU655395 KIQ655378:KIQ655395 KSM655378:KSM655395 LCI655378:LCI655395 LME655378:LME655395 LWA655378:LWA655395 MFW655378:MFW655395 MPS655378:MPS655395 MZO655378:MZO655395 NJK655378:NJK655395 NTG655378:NTG655395 ODC655378:ODC655395 OMY655378:OMY655395 OWU655378:OWU655395 PGQ655378:PGQ655395 PQM655378:PQM655395 QAI655378:QAI655395 QKE655378:QKE655395 QUA655378:QUA655395 RDW655378:RDW655395 RNS655378:RNS655395 RXO655378:RXO655395 SHK655378:SHK655395 SRG655378:SRG655395 TBC655378:TBC655395 TKY655378:TKY655395 TUU655378:TUU655395 UEQ655378:UEQ655395 UOM655378:UOM655395 UYI655378:UYI655395 VIE655378:VIE655395 VSA655378:VSA655395 WBW655378:WBW655395 WLS655378:WLS655395 WVO655378:WVO655395 G720914:G720931 JC720914:JC720931 SY720914:SY720931 ACU720914:ACU720931 AMQ720914:AMQ720931 AWM720914:AWM720931 BGI720914:BGI720931 BQE720914:BQE720931 CAA720914:CAA720931 CJW720914:CJW720931 CTS720914:CTS720931 DDO720914:DDO720931 DNK720914:DNK720931 DXG720914:DXG720931 EHC720914:EHC720931 EQY720914:EQY720931 FAU720914:FAU720931 FKQ720914:FKQ720931 FUM720914:FUM720931 GEI720914:GEI720931 GOE720914:GOE720931 GYA720914:GYA720931 HHW720914:HHW720931 HRS720914:HRS720931 IBO720914:IBO720931 ILK720914:ILK720931 IVG720914:IVG720931 JFC720914:JFC720931 JOY720914:JOY720931 JYU720914:JYU720931 KIQ720914:KIQ720931 KSM720914:KSM720931 LCI720914:LCI720931 LME720914:LME720931 LWA720914:LWA720931 MFW720914:MFW720931 MPS720914:MPS720931 MZO720914:MZO720931 NJK720914:NJK720931 NTG720914:NTG720931 ODC720914:ODC720931 OMY720914:OMY720931 OWU720914:OWU720931 PGQ720914:PGQ720931 PQM720914:PQM720931 QAI720914:QAI720931 QKE720914:QKE720931 QUA720914:QUA720931 RDW720914:RDW720931 RNS720914:RNS720931 RXO720914:RXO720931 SHK720914:SHK720931 SRG720914:SRG720931 TBC720914:TBC720931 TKY720914:TKY720931 TUU720914:TUU720931 UEQ720914:UEQ720931 UOM720914:UOM720931 UYI720914:UYI720931 VIE720914:VIE720931 VSA720914:VSA720931 WBW720914:WBW720931 WLS720914:WLS720931 WVO720914:WVO720931 G786450:G786467 JC786450:JC786467 SY786450:SY786467 ACU786450:ACU786467 AMQ786450:AMQ786467 AWM786450:AWM786467 BGI786450:BGI786467 BQE786450:BQE786467 CAA786450:CAA786467 CJW786450:CJW786467 CTS786450:CTS786467 DDO786450:DDO786467 DNK786450:DNK786467 DXG786450:DXG786467 EHC786450:EHC786467 EQY786450:EQY786467 FAU786450:FAU786467 FKQ786450:FKQ786467 FUM786450:FUM786467 GEI786450:GEI786467 GOE786450:GOE786467 GYA786450:GYA786467 HHW786450:HHW786467 HRS786450:HRS786467 IBO786450:IBO786467 ILK786450:ILK786467 IVG786450:IVG786467 JFC786450:JFC786467 JOY786450:JOY786467 JYU786450:JYU786467 KIQ786450:KIQ786467 KSM786450:KSM786467 LCI786450:LCI786467 LME786450:LME786467 LWA786450:LWA786467 MFW786450:MFW786467 MPS786450:MPS786467 MZO786450:MZO786467 NJK786450:NJK786467 NTG786450:NTG786467 ODC786450:ODC786467 OMY786450:OMY786467 OWU786450:OWU786467 PGQ786450:PGQ786467 PQM786450:PQM786467 QAI786450:QAI786467 QKE786450:QKE786467 QUA786450:QUA786467 RDW786450:RDW786467 RNS786450:RNS786467 RXO786450:RXO786467 SHK786450:SHK786467 SRG786450:SRG786467 TBC786450:TBC786467 TKY786450:TKY786467 TUU786450:TUU786467 UEQ786450:UEQ786467 UOM786450:UOM786467 UYI786450:UYI786467 VIE786450:VIE786467 VSA786450:VSA786467 WBW786450:WBW786467 WLS786450:WLS786467 WVO786450:WVO786467 G851986:G852003 JC851986:JC852003 SY851986:SY852003 ACU851986:ACU852003 AMQ851986:AMQ852003 AWM851986:AWM852003 BGI851986:BGI852003 BQE851986:BQE852003 CAA851986:CAA852003 CJW851986:CJW852003 CTS851986:CTS852003 DDO851986:DDO852003 DNK851986:DNK852003 DXG851986:DXG852003 EHC851986:EHC852003 EQY851986:EQY852003 FAU851986:FAU852003 FKQ851986:FKQ852003 FUM851986:FUM852003 GEI851986:GEI852003 GOE851986:GOE852003 GYA851986:GYA852003 HHW851986:HHW852003 HRS851986:HRS852003 IBO851986:IBO852003 ILK851986:ILK852003 IVG851986:IVG852003 JFC851986:JFC852003 JOY851986:JOY852003 JYU851986:JYU852003 KIQ851986:KIQ852003 KSM851986:KSM852003 LCI851986:LCI852003 LME851986:LME852003 LWA851986:LWA852003 MFW851986:MFW852003 MPS851986:MPS852003 MZO851986:MZO852003 NJK851986:NJK852003 NTG851986:NTG852003 ODC851986:ODC852003 OMY851986:OMY852003 OWU851986:OWU852003 PGQ851986:PGQ852003 PQM851986:PQM852003 QAI851986:QAI852003 QKE851986:QKE852003 QUA851986:QUA852003 RDW851986:RDW852003 RNS851986:RNS852003 RXO851986:RXO852003 SHK851986:SHK852003 SRG851986:SRG852003 TBC851986:TBC852003 TKY851986:TKY852003 TUU851986:TUU852003 UEQ851986:UEQ852003 UOM851986:UOM852003 UYI851986:UYI852003 VIE851986:VIE852003 VSA851986:VSA852003 WBW851986:WBW852003 WLS851986:WLS852003 WVO851986:WVO852003 G917522:G917539 JC917522:JC917539 SY917522:SY917539 ACU917522:ACU917539 AMQ917522:AMQ917539 AWM917522:AWM917539 BGI917522:BGI917539 BQE917522:BQE917539 CAA917522:CAA917539 CJW917522:CJW917539 CTS917522:CTS917539 DDO917522:DDO917539 DNK917522:DNK917539 DXG917522:DXG917539 EHC917522:EHC917539 EQY917522:EQY917539 FAU917522:FAU917539 FKQ917522:FKQ917539 FUM917522:FUM917539 GEI917522:GEI917539 GOE917522:GOE917539 GYA917522:GYA917539 HHW917522:HHW917539 HRS917522:HRS917539 IBO917522:IBO917539 ILK917522:ILK917539 IVG917522:IVG917539 JFC917522:JFC917539 JOY917522:JOY917539 JYU917522:JYU917539 KIQ917522:KIQ917539 KSM917522:KSM917539 LCI917522:LCI917539 LME917522:LME917539 LWA917522:LWA917539 MFW917522:MFW917539 MPS917522:MPS917539 MZO917522:MZO917539 NJK917522:NJK917539 NTG917522:NTG917539 ODC917522:ODC917539 OMY917522:OMY917539 OWU917522:OWU917539 PGQ917522:PGQ917539 PQM917522:PQM917539 QAI917522:QAI917539 QKE917522:QKE917539 QUA917522:QUA917539 RDW917522:RDW917539 RNS917522:RNS917539 RXO917522:RXO917539 SHK917522:SHK917539 SRG917522:SRG917539 TBC917522:TBC917539 TKY917522:TKY917539 TUU917522:TUU917539 UEQ917522:UEQ917539 UOM917522:UOM917539 UYI917522:UYI917539 VIE917522:VIE917539 VSA917522:VSA917539 WBW917522:WBW917539 WLS917522:WLS917539 WVO917522:WVO917539 G983058:G983075 JC983058:JC983075 SY983058:SY983075 ACU983058:ACU983075 AMQ983058:AMQ983075 AWM983058:AWM983075 BGI983058:BGI983075 BQE983058:BQE983075 CAA983058:CAA983075 CJW983058:CJW983075 CTS983058:CTS983075 DDO983058:DDO983075 DNK983058:DNK983075 DXG983058:DXG983075 EHC983058:EHC983075 EQY983058:EQY983075 FAU983058:FAU983075 FKQ983058:FKQ983075 FUM983058:FUM983075 GEI983058:GEI983075 GOE983058:GOE983075 GYA983058:GYA983075 HHW983058:HHW983075 HRS983058:HRS983075 IBO983058:IBO983075 ILK983058:ILK983075 IVG983058:IVG983075 JFC983058:JFC983075 JOY983058:JOY983075 JYU983058:JYU983075 KIQ983058:KIQ983075 KSM983058:KSM983075 LCI983058:LCI983075 LME983058:LME983075 LWA983058:LWA983075 MFW983058:MFW983075 MPS983058:MPS983075 MZO983058:MZO983075 NJK983058:NJK983075 NTG983058:NTG983075 ODC983058:ODC983075 OMY983058:OMY983075 OWU983058:OWU983075 PGQ983058:PGQ983075 PQM983058:PQM983075 QAI983058:QAI983075 QKE983058:QKE983075 QUA983058:QUA983075 RDW983058:RDW983075 RNS983058:RNS983075 RXO983058:RXO983075 SHK983058:SHK983075 SRG983058:SRG983075 TBC983058:TBC983075 TKY983058:TKY983075 TUU983058:TUU983075 UEQ983058:UEQ983075 UOM983058:UOM983075 UYI983058:UYI983075 VIE983058:VIE983075 VSA983058:VSA983075 WBW983058:WBW983075 WLS983058:WLS983075 SY5:SY10 ACU5:ACU10 AMQ5:AMQ10 AWM5:AWM10 BGI5:BGI10 BQE5:BQE10 CAA5:CAA10 CJW5:CJW10 CTS5:CTS10 DDO5:DDO10 DNK5:DNK10 DXG5:DXG10 EHC5:EHC10 EQY5:EQY10 FAU5:FAU10 FKQ5:FKQ10 FUM5:FUM10 GEI5:GEI10 GOE5:GOE10 GYA5:GYA10 HHW5:HHW10 HRS5:HRS10 IBO5:IBO10 ILK5:ILK10 IVG5:IVG10 JFC5:JFC10 JOY5:JOY10 JYU5:JYU10 KIQ5:KIQ10 KSM5:KSM10 LCI5:LCI10 LME5:LME10 LWA5:LWA10 MFW5:MFW10 MPS5:MPS10 MZO5:MZO10 NJK5:NJK10 NTG5:NTG10 ODC5:ODC10 OMY5:OMY10 OWU5:OWU10 PGQ5:PGQ10 PQM5:PQM10 QAI5:QAI10 QKE5:QKE10 QUA5:QUA10 RDW5:RDW10 RNS5:RNS10 RXO5:RXO10 SHK5:SHK10 SRG5:SRG10 TBC5:TBC10 TKY5:TKY10 TUU5:TUU10 UEQ5:UEQ10 UOM5:UOM10 UYI5:UYI10 VIE5:VIE10 VSA5:VSA10 WBW5:WBW10 WLS5:WLS10 WVO5:WVO10 JC5:JC10 ACU14:ACU35 SY14:SY35 JC14:JC35 WVO14:WVO35 WLS14:WLS35 WBW14:WBW35 VSA14:VSA35 VIE14:VIE35 UYI14:UYI35 UOM14:UOM35 UEQ14:UEQ35 TUU14:TUU35 TKY14:TKY35 TBC14:TBC35 SRG14:SRG35 SHK14:SHK35 RXO14:RXO35 RNS14:RNS35 RDW14:RDW35 QUA14:QUA35 QKE14:QKE35 QAI14:QAI35 PQM14:PQM35 PGQ14:PGQ35 OWU14:OWU35 OMY14:OMY35 ODC14:ODC35 NTG14:NTG35 NJK14:NJK35 MZO14:MZO35 MPS14:MPS35 MFW14:MFW35 LWA14:LWA35 LME14:LME35 LCI14:LCI35 KSM14:KSM35 KIQ14:KIQ35 JYU14:JYU35 JOY14:JOY35 JFC14:JFC35 IVG14:IVG35 ILK14:ILK35 IBO14:IBO35 HRS14:HRS35 HHW14:HHW35 GYA14:GYA35 GOE14:GOE35 GEI14:GEI35 FUM14:FUM35 FKQ14:FKQ35 FAU14:FAU35 EQY14:EQY35 EHC14:EHC35 DXG14:DXG35 DNK14:DNK35 DDO14:DDO35 CTS14:CTS35 CJW14:CJW35 CAA14:CAA35 BQE14:BQE35 BGI14:BGI35 AWM14:AWM35 AMQ14:AMQ35" xr:uid="{1A9B2C93-D3B2-44A7-97A9-8D01F617E63D}">
      <formula1>#REF!</formula1>
    </dataValidation>
    <dataValidation type="list" allowBlank="1" showInputMessage="1" showErrorMessage="1" promptTitle="可否" prompt="提案内容のうち、採択された補助金項目に「○」をつけて下さい。" sqref="WVO983056:WVO983057 AWM11:AWM13 BGI11:BGI13 BQE11:BQE13 CAA11:CAA13 CJW11:CJW13 CTS11:CTS13 DDO11:DDO13 DNK11:DNK13 DXG11:DXG13 EHC11:EHC13 EQY11:EQY13 FAU11:FAU13 FKQ11:FKQ13 FUM11:FUM13 GEI11:GEI13 GOE11:GOE13 GYA11:GYA13 HHW11:HHW13 HRS11:HRS13 IBO11:IBO13 ILK11:ILK13 IVG11:IVG13 JFC11:JFC13 JOY11:JOY13 JYU11:JYU13 KIQ11:KIQ13 KSM11:KSM13 LCI11:LCI13 LME11:LME13 LWA11:LWA13 MFW11:MFW13 MPS11:MPS13 MZO11:MZO13 NJK11:NJK13 NTG11:NTG13 ODC11:ODC13 OMY11:OMY13 OWU11:OWU13 PGQ11:PGQ13 PQM11:PQM13 QAI11:QAI13 QKE11:QKE13 QUA11:QUA13 RDW11:RDW13 RNS11:RNS13 RXO11:RXO13 SHK11:SHK13 SRG11:SRG13 TBC11:TBC13 TKY11:TKY13 TUU11:TUU13 UEQ11:UEQ13 UOM11:UOM13 UYI11:UYI13 VIE11:VIE13 VSA11:VSA13 WBW11:WBW13 WLS11:WLS13 WVO11:WVO13 JC11:JC13 SY11:SY13 ACU11:ACU13 WBW983056:WBW983057 WLS983056:WLS983057 G65552:G65553 JC65552:JC65553 SY65552:SY65553 ACU65552:ACU65553 AMQ65552:AMQ65553 AWM65552:AWM65553 BGI65552:BGI65553 BQE65552:BQE65553 CAA65552:CAA65553 CJW65552:CJW65553 CTS65552:CTS65553 DDO65552:DDO65553 DNK65552:DNK65553 DXG65552:DXG65553 EHC65552:EHC65553 EQY65552:EQY65553 FAU65552:FAU65553 FKQ65552:FKQ65553 FUM65552:FUM65553 GEI65552:GEI65553 GOE65552:GOE65553 GYA65552:GYA65553 HHW65552:HHW65553 HRS65552:HRS65553 IBO65552:IBO65553 ILK65552:ILK65553 IVG65552:IVG65553 JFC65552:JFC65553 JOY65552:JOY65553 JYU65552:JYU65553 KIQ65552:KIQ65553 KSM65552:KSM65553 LCI65552:LCI65553 LME65552:LME65553 LWA65552:LWA65553 MFW65552:MFW65553 MPS65552:MPS65553 MZO65552:MZO65553 NJK65552:NJK65553 NTG65552:NTG65553 ODC65552:ODC65553 OMY65552:OMY65553 OWU65552:OWU65553 PGQ65552:PGQ65553 PQM65552:PQM65553 QAI65552:QAI65553 QKE65552:QKE65553 QUA65552:QUA65553 RDW65552:RDW65553 RNS65552:RNS65553 RXO65552:RXO65553 SHK65552:SHK65553 SRG65552:SRG65553 TBC65552:TBC65553 TKY65552:TKY65553 TUU65552:TUU65553 UEQ65552:UEQ65553 UOM65552:UOM65553 UYI65552:UYI65553 VIE65552:VIE65553 VSA65552:VSA65553 WBW65552:WBW65553 WLS65552:WLS65553 WVO65552:WVO65553 G131088:G131089 JC131088:JC131089 SY131088:SY131089 ACU131088:ACU131089 AMQ131088:AMQ131089 AWM131088:AWM131089 BGI131088:BGI131089 BQE131088:BQE131089 CAA131088:CAA131089 CJW131088:CJW131089 CTS131088:CTS131089 DDO131088:DDO131089 DNK131088:DNK131089 DXG131088:DXG131089 EHC131088:EHC131089 EQY131088:EQY131089 FAU131088:FAU131089 FKQ131088:FKQ131089 FUM131088:FUM131089 GEI131088:GEI131089 GOE131088:GOE131089 GYA131088:GYA131089 HHW131088:HHW131089 HRS131088:HRS131089 IBO131088:IBO131089 ILK131088:ILK131089 IVG131088:IVG131089 JFC131088:JFC131089 JOY131088:JOY131089 JYU131088:JYU131089 KIQ131088:KIQ131089 KSM131088:KSM131089 LCI131088:LCI131089 LME131088:LME131089 LWA131088:LWA131089 MFW131088:MFW131089 MPS131088:MPS131089 MZO131088:MZO131089 NJK131088:NJK131089 NTG131088:NTG131089 ODC131088:ODC131089 OMY131088:OMY131089 OWU131088:OWU131089 PGQ131088:PGQ131089 PQM131088:PQM131089 QAI131088:QAI131089 QKE131088:QKE131089 QUA131088:QUA131089 RDW131088:RDW131089 RNS131088:RNS131089 RXO131088:RXO131089 SHK131088:SHK131089 SRG131088:SRG131089 TBC131088:TBC131089 TKY131088:TKY131089 TUU131088:TUU131089 UEQ131088:UEQ131089 UOM131088:UOM131089 UYI131088:UYI131089 VIE131088:VIE131089 VSA131088:VSA131089 WBW131088:WBW131089 WLS131088:WLS131089 WVO131088:WVO131089 G196624:G196625 JC196624:JC196625 SY196624:SY196625 ACU196624:ACU196625 AMQ196624:AMQ196625 AWM196624:AWM196625 BGI196624:BGI196625 BQE196624:BQE196625 CAA196624:CAA196625 CJW196624:CJW196625 CTS196624:CTS196625 DDO196624:DDO196625 DNK196624:DNK196625 DXG196624:DXG196625 EHC196624:EHC196625 EQY196624:EQY196625 FAU196624:FAU196625 FKQ196624:FKQ196625 FUM196624:FUM196625 GEI196624:GEI196625 GOE196624:GOE196625 GYA196624:GYA196625 HHW196624:HHW196625 HRS196624:HRS196625 IBO196624:IBO196625 ILK196624:ILK196625 IVG196624:IVG196625 JFC196624:JFC196625 JOY196624:JOY196625 JYU196624:JYU196625 KIQ196624:KIQ196625 KSM196624:KSM196625 LCI196624:LCI196625 LME196624:LME196625 LWA196624:LWA196625 MFW196624:MFW196625 MPS196624:MPS196625 MZO196624:MZO196625 NJK196624:NJK196625 NTG196624:NTG196625 ODC196624:ODC196625 OMY196624:OMY196625 OWU196624:OWU196625 PGQ196624:PGQ196625 PQM196624:PQM196625 QAI196624:QAI196625 QKE196624:QKE196625 QUA196624:QUA196625 RDW196624:RDW196625 RNS196624:RNS196625 RXO196624:RXO196625 SHK196624:SHK196625 SRG196624:SRG196625 TBC196624:TBC196625 TKY196624:TKY196625 TUU196624:TUU196625 UEQ196624:UEQ196625 UOM196624:UOM196625 UYI196624:UYI196625 VIE196624:VIE196625 VSA196624:VSA196625 WBW196624:WBW196625 WLS196624:WLS196625 WVO196624:WVO196625 G262160:G262161 JC262160:JC262161 SY262160:SY262161 ACU262160:ACU262161 AMQ262160:AMQ262161 AWM262160:AWM262161 BGI262160:BGI262161 BQE262160:BQE262161 CAA262160:CAA262161 CJW262160:CJW262161 CTS262160:CTS262161 DDO262160:DDO262161 DNK262160:DNK262161 DXG262160:DXG262161 EHC262160:EHC262161 EQY262160:EQY262161 FAU262160:FAU262161 FKQ262160:FKQ262161 FUM262160:FUM262161 GEI262160:GEI262161 GOE262160:GOE262161 GYA262160:GYA262161 HHW262160:HHW262161 HRS262160:HRS262161 IBO262160:IBO262161 ILK262160:ILK262161 IVG262160:IVG262161 JFC262160:JFC262161 JOY262160:JOY262161 JYU262160:JYU262161 KIQ262160:KIQ262161 KSM262160:KSM262161 LCI262160:LCI262161 LME262160:LME262161 LWA262160:LWA262161 MFW262160:MFW262161 MPS262160:MPS262161 MZO262160:MZO262161 NJK262160:NJK262161 NTG262160:NTG262161 ODC262160:ODC262161 OMY262160:OMY262161 OWU262160:OWU262161 PGQ262160:PGQ262161 PQM262160:PQM262161 QAI262160:QAI262161 QKE262160:QKE262161 QUA262160:QUA262161 RDW262160:RDW262161 RNS262160:RNS262161 RXO262160:RXO262161 SHK262160:SHK262161 SRG262160:SRG262161 TBC262160:TBC262161 TKY262160:TKY262161 TUU262160:TUU262161 UEQ262160:UEQ262161 UOM262160:UOM262161 UYI262160:UYI262161 VIE262160:VIE262161 VSA262160:VSA262161 WBW262160:WBW262161 WLS262160:WLS262161 WVO262160:WVO262161 G327696:G327697 JC327696:JC327697 SY327696:SY327697 ACU327696:ACU327697 AMQ327696:AMQ327697 AWM327696:AWM327697 BGI327696:BGI327697 BQE327696:BQE327697 CAA327696:CAA327697 CJW327696:CJW327697 CTS327696:CTS327697 DDO327696:DDO327697 DNK327696:DNK327697 DXG327696:DXG327697 EHC327696:EHC327697 EQY327696:EQY327697 FAU327696:FAU327697 FKQ327696:FKQ327697 FUM327696:FUM327697 GEI327696:GEI327697 GOE327696:GOE327697 GYA327696:GYA327697 HHW327696:HHW327697 HRS327696:HRS327697 IBO327696:IBO327697 ILK327696:ILK327697 IVG327696:IVG327697 JFC327696:JFC327697 JOY327696:JOY327697 JYU327696:JYU327697 KIQ327696:KIQ327697 KSM327696:KSM327697 LCI327696:LCI327697 LME327696:LME327697 LWA327696:LWA327697 MFW327696:MFW327697 MPS327696:MPS327697 MZO327696:MZO327697 NJK327696:NJK327697 NTG327696:NTG327697 ODC327696:ODC327697 OMY327696:OMY327697 OWU327696:OWU327697 PGQ327696:PGQ327697 PQM327696:PQM327697 QAI327696:QAI327697 QKE327696:QKE327697 QUA327696:QUA327697 RDW327696:RDW327697 RNS327696:RNS327697 RXO327696:RXO327697 SHK327696:SHK327697 SRG327696:SRG327697 TBC327696:TBC327697 TKY327696:TKY327697 TUU327696:TUU327697 UEQ327696:UEQ327697 UOM327696:UOM327697 UYI327696:UYI327697 VIE327696:VIE327697 VSA327696:VSA327697 WBW327696:WBW327697 WLS327696:WLS327697 WVO327696:WVO327697 G393232:G393233 JC393232:JC393233 SY393232:SY393233 ACU393232:ACU393233 AMQ393232:AMQ393233 AWM393232:AWM393233 BGI393232:BGI393233 BQE393232:BQE393233 CAA393232:CAA393233 CJW393232:CJW393233 CTS393232:CTS393233 DDO393232:DDO393233 DNK393232:DNK393233 DXG393232:DXG393233 EHC393232:EHC393233 EQY393232:EQY393233 FAU393232:FAU393233 FKQ393232:FKQ393233 FUM393232:FUM393233 GEI393232:GEI393233 GOE393232:GOE393233 GYA393232:GYA393233 HHW393232:HHW393233 HRS393232:HRS393233 IBO393232:IBO393233 ILK393232:ILK393233 IVG393232:IVG393233 JFC393232:JFC393233 JOY393232:JOY393233 JYU393232:JYU393233 KIQ393232:KIQ393233 KSM393232:KSM393233 LCI393232:LCI393233 LME393232:LME393233 LWA393232:LWA393233 MFW393232:MFW393233 MPS393232:MPS393233 MZO393232:MZO393233 NJK393232:NJK393233 NTG393232:NTG393233 ODC393232:ODC393233 OMY393232:OMY393233 OWU393232:OWU393233 PGQ393232:PGQ393233 PQM393232:PQM393233 QAI393232:QAI393233 QKE393232:QKE393233 QUA393232:QUA393233 RDW393232:RDW393233 RNS393232:RNS393233 RXO393232:RXO393233 SHK393232:SHK393233 SRG393232:SRG393233 TBC393232:TBC393233 TKY393232:TKY393233 TUU393232:TUU393233 UEQ393232:UEQ393233 UOM393232:UOM393233 UYI393232:UYI393233 VIE393232:VIE393233 VSA393232:VSA393233 WBW393232:WBW393233 WLS393232:WLS393233 WVO393232:WVO393233 G458768:G458769 JC458768:JC458769 SY458768:SY458769 ACU458768:ACU458769 AMQ458768:AMQ458769 AWM458768:AWM458769 BGI458768:BGI458769 BQE458768:BQE458769 CAA458768:CAA458769 CJW458768:CJW458769 CTS458768:CTS458769 DDO458768:DDO458769 DNK458768:DNK458769 DXG458768:DXG458769 EHC458768:EHC458769 EQY458768:EQY458769 FAU458768:FAU458769 FKQ458768:FKQ458769 FUM458768:FUM458769 GEI458768:GEI458769 GOE458768:GOE458769 GYA458768:GYA458769 HHW458768:HHW458769 HRS458768:HRS458769 IBO458768:IBO458769 ILK458768:ILK458769 IVG458768:IVG458769 JFC458768:JFC458769 JOY458768:JOY458769 JYU458768:JYU458769 KIQ458768:KIQ458769 KSM458768:KSM458769 LCI458768:LCI458769 LME458768:LME458769 LWA458768:LWA458769 MFW458768:MFW458769 MPS458768:MPS458769 MZO458768:MZO458769 NJK458768:NJK458769 NTG458768:NTG458769 ODC458768:ODC458769 OMY458768:OMY458769 OWU458768:OWU458769 PGQ458768:PGQ458769 PQM458768:PQM458769 QAI458768:QAI458769 QKE458768:QKE458769 QUA458768:QUA458769 RDW458768:RDW458769 RNS458768:RNS458769 RXO458768:RXO458769 SHK458768:SHK458769 SRG458768:SRG458769 TBC458768:TBC458769 TKY458768:TKY458769 TUU458768:TUU458769 UEQ458768:UEQ458769 UOM458768:UOM458769 UYI458768:UYI458769 VIE458768:VIE458769 VSA458768:VSA458769 WBW458768:WBW458769 WLS458768:WLS458769 WVO458768:WVO458769 G524304:G524305 JC524304:JC524305 SY524304:SY524305 ACU524304:ACU524305 AMQ524304:AMQ524305 AWM524304:AWM524305 BGI524304:BGI524305 BQE524304:BQE524305 CAA524304:CAA524305 CJW524304:CJW524305 CTS524304:CTS524305 DDO524304:DDO524305 DNK524304:DNK524305 DXG524304:DXG524305 EHC524304:EHC524305 EQY524304:EQY524305 FAU524304:FAU524305 FKQ524304:FKQ524305 FUM524304:FUM524305 GEI524304:GEI524305 GOE524304:GOE524305 GYA524304:GYA524305 HHW524304:HHW524305 HRS524304:HRS524305 IBO524304:IBO524305 ILK524304:ILK524305 IVG524304:IVG524305 JFC524304:JFC524305 JOY524304:JOY524305 JYU524304:JYU524305 KIQ524304:KIQ524305 KSM524304:KSM524305 LCI524304:LCI524305 LME524304:LME524305 LWA524304:LWA524305 MFW524304:MFW524305 MPS524304:MPS524305 MZO524304:MZO524305 NJK524304:NJK524305 NTG524304:NTG524305 ODC524304:ODC524305 OMY524304:OMY524305 OWU524304:OWU524305 PGQ524304:PGQ524305 PQM524304:PQM524305 QAI524304:QAI524305 QKE524304:QKE524305 QUA524304:QUA524305 RDW524304:RDW524305 RNS524304:RNS524305 RXO524304:RXO524305 SHK524304:SHK524305 SRG524304:SRG524305 TBC524304:TBC524305 TKY524304:TKY524305 TUU524304:TUU524305 UEQ524304:UEQ524305 UOM524304:UOM524305 UYI524304:UYI524305 VIE524304:VIE524305 VSA524304:VSA524305 WBW524304:WBW524305 WLS524304:WLS524305 WVO524304:WVO524305 G589840:G589841 JC589840:JC589841 SY589840:SY589841 ACU589840:ACU589841 AMQ589840:AMQ589841 AWM589840:AWM589841 BGI589840:BGI589841 BQE589840:BQE589841 CAA589840:CAA589841 CJW589840:CJW589841 CTS589840:CTS589841 DDO589840:DDO589841 DNK589840:DNK589841 DXG589840:DXG589841 EHC589840:EHC589841 EQY589840:EQY589841 FAU589840:FAU589841 FKQ589840:FKQ589841 FUM589840:FUM589841 GEI589840:GEI589841 GOE589840:GOE589841 GYA589840:GYA589841 HHW589840:HHW589841 HRS589840:HRS589841 IBO589840:IBO589841 ILK589840:ILK589841 IVG589840:IVG589841 JFC589840:JFC589841 JOY589840:JOY589841 JYU589840:JYU589841 KIQ589840:KIQ589841 KSM589840:KSM589841 LCI589840:LCI589841 LME589840:LME589841 LWA589840:LWA589841 MFW589840:MFW589841 MPS589840:MPS589841 MZO589840:MZO589841 NJK589840:NJK589841 NTG589840:NTG589841 ODC589840:ODC589841 OMY589840:OMY589841 OWU589840:OWU589841 PGQ589840:PGQ589841 PQM589840:PQM589841 QAI589840:QAI589841 QKE589840:QKE589841 QUA589840:QUA589841 RDW589840:RDW589841 RNS589840:RNS589841 RXO589840:RXO589841 SHK589840:SHK589841 SRG589840:SRG589841 TBC589840:TBC589841 TKY589840:TKY589841 TUU589840:TUU589841 UEQ589840:UEQ589841 UOM589840:UOM589841 UYI589840:UYI589841 VIE589840:VIE589841 VSA589840:VSA589841 WBW589840:WBW589841 WLS589840:WLS589841 WVO589840:WVO589841 G655376:G655377 JC655376:JC655377 SY655376:SY655377 ACU655376:ACU655377 AMQ655376:AMQ655377 AWM655376:AWM655377 BGI655376:BGI655377 BQE655376:BQE655377 CAA655376:CAA655377 CJW655376:CJW655377 CTS655376:CTS655377 DDO655376:DDO655377 DNK655376:DNK655377 DXG655376:DXG655377 EHC655376:EHC655377 EQY655376:EQY655377 FAU655376:FAU655377 FKQ655376:FKQ655377 FUM655376:FUM655377 GEI655376:GEI655377 GOE655376:GOE655377 GYA655376:GYA655377 HHW655376:HHW655377 HRS655376:HRS655377 IBO655376:IBO655377 ILK655376:ILK655377 IVG655376:IVG655377 JFC655376:JFC655377 JOY655376:JOY655377 JYU655376:JYU655377 KIQ655376:KIQ655377 KSM655376:KSM655377 LCI655376:LCI655377 LME655376:LME655377 LWA655376:LWA655377 MFW655376:MFW655377 MPS655376:MPS655377 MZO655376:MZO655377 NJK655376:NJK655377 NTG655376:NTG655377 ODC655376:ODC655377 OMY655376:OMY655377 OWU655376:OWU655377 PGQ655376:PGQ655377 PQM655376:PQM655377 QAI655376:QAI655377 QKE655376:QKE655377 QUA655376:QUA655377 RDW655376:RDW655377 RNS655376:RNS655377 RXO655376:RXO655377 SHK655376:SHK655377 SRG655376:SRG655377 TBC655376:TBC655377 TKY655376:TKY655377 TUU655376:TUU655377 UEQ655376:UEQ655377 UOM655376:UOM655377 UYI655376:UYI655377 VIE655376:VIE655377 VSA655376:VSA655377 WBW655376:WBW655377 WLS655376:WLS655377 WVO655376:WVO655377 G720912:G720913 JC720912:JC720913 SY720912:SY720913 ACU720912:ACU720913 AMQ720912:AMQ720913 AWM720912:AWM720913 BGI720912:BGI720913 BQE720912:BQE720913 CAA720912:CAA720913 CJW720912:CJW720913 CTS720912:CTS720913 DDO720912:DDO720913 DNK720912:DNK720913 DXG720912:DXG720913 EHC720912:EHC720913 EQY720912:EQY720913 FAU720912:FAU720913 FKQ720912:FKQ720913 FUM720912:FUM720913 GEI720912:GEI720913 GOE720912:GOE720913 GYA720912:GYA720913 HHW720912:HHW720913 HRS720912:HRS720913 IBO720912:IBO720913 ILK720912:ILK720913 IVG720912:IVG720913 JFC720912:JFC720913 JOY720912:JOY720913 JYU720912:JYU720913 KIQ720912:KIQ720913 KSM720912:KSM720913 LCI720912:LCI720913 LME720912:LME720913 LWA720912:LWA720913 MFW720912:MFW720913 MPS720912:MPS720913 MZO720912:MZO720913 NJK720912:NJK720913 NTG720912:NTG720913 ODC720912:ODC720913 OMY720912:OMY720913 OWU720912:OWU720913 PGQ720912:PGQ720913 PQM720912:PQM720913 QAI720912:QAI720913 QKE720912:QKE720913 QUA720912:QUA720913 RDW720912:RDW720913 RNS720912:RNS720913 RXO720912:RXO720913 SHK720912:SHK720913 SRG720912:SRG720913 TBC720912:TBC720913 TKY720912:TKY720913 TUU720912:TUU720913 UEQ720912:UEQ720913 UOM720912:UOM720913 UYI720912:UYI720913 VIE720912:VIE720913 VSA720912:VSA720913 WBW720912:WBW720913 WLS720912:WLS720913 WVO720912:WVO720913 G786448:G786449 JC786448:JC786449 SY786448:SY786449 ACU786448:ACU786449 AMQ786448:AMQ786449 AWM786448:AWM786449 BGI786448:BGI786449 BQE786448:BQE786449 CAA786448:CAA786449 CJW786448:CJW786449 CTS786448:CTS786449 DDO786448:DDO786449 DNK786448:DNK786449 DXG786448:DXG786449 EHC786448:EHC786449 EQY786448:EQY786449 FAU786448:FAU786449 FKQ786448:FKQ786449 FUM786448:FUM786449 GEI786448:GEI786449 GOE786448:GOE786449 GYA786448:GYA786449 HHW786448:HHW786449 HRS786448:HRS786449 IBO786448:IBO786449 ILK786448:ILK786449 IVG786448:IVG786449 JFC786448:JFC786449 JOY786448:JOY786449 JYU786448:JYU786449 KIQ786448:KIQ786449 KSM786448:KSM786449 LCI786448:LCI786449 LME786448:LME786449 LWA786448:LWA786449 MFW786448:MFW786449 MPS786448:MPS786449 MZO786448:MZO786449 NJK786448:NJK786449 NTG786448:NTG786449 ODC786448:ODC786449 OMY786448:OMY786449 OWU786448:OWU786449 PGQ786448:PGQ786449 PQM786448:PQM786449 QAI786448:QAI786449 QKE786448:QKE786449 QUA786448:QUA786449 RDW786448:RDW786449 RNS786448:RNS786449 RXO786448:RXO786449 SHK786448:SHK786449 SRG786448:SRG786449 TBC786448:TBC786449 TKY786448:TKY786449 TUU786448:TUU786449 UEQ786448:UEQ786449 UOM786448:UOM786449 UYI786448:UYI786449 VIE786448:VIE786449 VSA786448:VSA786449 WBW786448:WBW786449 WLS786448:WLS786449 WVO786448:WVO786449 G851984:G851985 JC851984:JC851985 SY851984:SY851985 ACU851984:ACU851985 AMQ851984:AMQ851985 AWM851984:AWM851985 BGI851984:BGI851985 BQE851984:BQE851985 CAA851984:CAA851985 CJW851984:CJW851985 CTS851984:CTS851985 DDO851984:DDO851985 DNK851984:DNK851985 DXG851984:DXG851985 EHC851984:EHC851985 EQY851984:EQY851985 FAU851984:FAU851985 FKQ851984:FKQ851985 FUM851984:FUM851985 GEI851984:GEI851985 GOE851984:GOE851985 GYA851984:GYA851985 HHW851984:HHW851985 HRS851984:HRS851985 IBO851984:IBO851985 ILK851984:ILK851985 IVG851984:IVG851985 JFC851984:JFC851985 JOY851984:JOY851985 JYU851984:JYU851985 KIQ851984:KIQ851985 KSM851984:KSM851985 LCI851984:LCI851985 LME851984:LME851985 LWA851984:LWA851985 MFW851984:MFW851985 MPS851984:MPS851985 MZO851984:MZO851985 NJK851984:NJK851985 NTG851984:NTG851985 ODC851984:ODC851985 OMY851984:OMY851985 OWU851984:OWU851985 PGQ851984:PGQ851985 PQM851984:PQM851985 QAI851984:QAI851985 QKE851984:QKE851985 QUA851984:QUA851985 RDW851984:RDW851985 RNS851984:RNS851985 RXO851984:RXO851985 SHK851984:SHK851985 SRG851984:SRG851985 TBC851984:TBC851985 TKY851984:TKY851985 TUU851984:TUU851985 UEQ851984:UEQ851985 UOM851984:UOM851985 UYI851984:UYI851985 VIE851984:VIE851985 VSA851984:VSA851985 WBW851984:WBW851985 WLS851984:WLS851985 WVO851984:WVO851985 G917520:G917521 JC917520:JC917521 SY917520:SY917521 ACU917520:ACU917521 AMQ917520:AMQ917521 AWM917520:AWM917521 BGI917520:BGI917521 BQE917520:BQE917521 CAA917520:CAA917521 CJW917520:CJW917521 CTS917520:CTS917521 DDO917520:DDO917521 DNK917520:DNK917521 DXG917520:DXG917521 EHC917520:EHC917521 EQY917520:EQY917521 FAU917520:FAU917521 FKQ917520:FKQ917521 FUM917520:FUM917521 GEI917520:GEI917521 GOE917520:GOE917521 GYA917520:GYA917521 HHW917520:HHW917521 HRS917520:HRS917521 IBO917520:IBO917521 ILK917520:ILK917521 IVG917520:IVG917521 JFC917520:JFC917521 JOY917520:JOY917521 JYU917520:JYU917521 KIQ917520:KIQ917521 KSM917520:KSM917521 LCI917520:LCI917521 LME917520:LME917521 LWA917520:LWA917521 MFW917520:MFW917521 MPS917520:MPS917521 MZO917520:MZO917521 NJK917520:NJK917521 NTG917520:NTG917521 ODC917520:ODC917521 OMY917520:OMY917521 OWU917520:OWU917521 PGQ917520:PGQ917521 PQM917520:PQM917521 QAI917520:QAI917521 QKE917520:QKE917521 QUA917520:QUA917521 RDW917520:RDW917521 RNS917520:RNS917521 RXO917520:RXO917521 SHK917520:SHK917521 SRG917520:SRG917521 TBC917520:TBC917521 TKY917520:TKY917521 TUU917520:TUU917521 UEQ917520:UEQ917521 UOM917520:UOM917521 UYI917520:UYI917521 VIE917520:VIE917521 VSA917520:VSA917521 WBW917520:WBW917521 WLS917520:WLS917521 WVO917520:WVO917521 G983056:G983057 JC983056:JC983057 SY983056:SY983057 ACU983056:ACU983057 AMQ983056:AMQ983057 AWM983056:AWM983057 BGI983056:BGI983057 BQE983056:BQE983057 CAA983056:CAA983057 CJW983056:CJW983057 CTS983056:CTS983057 DDO983056:DDO983057 DNK983056:DNK983057 DXG983056:DXG983057 EHC983056:EHC983057 EQY983056:EQY983057 FAU983056:FAU983057 FKQ983056:FKQ983057 FUM983056:FUM983057 GEI983056:GEI983057 GOE983056:GOE983057 GYA983056:GYA983057 HHW983056:HHW983057 HRS983056:HRS983057 IBO983056:IBO983057 ILK983056:ILK983057 IVG983056:IVG983057 JFC983056:JFC983057 JOY983056:JOY983057 JYU983056:JYU983057 KIQ983056:KIQ983057 KSM983056:KSM983057 LCI983056:LCI983057 LME983056:LME983057 LWA983056:LWA983057 MFW983056:MFW983057 MPS983056:MPS983057 MZO983056:MZO983057 NJK983056:NJK983057 NTG983056:NTG983057 ODC983056:ODC983057 OMY983056:OMY983057 OWU983056:OWU983057 PGQ983056:PGQ983057 PQM983056:PQM983057 QAI983056:QAI983057 QKE983056:QKE983057 QUA983056:QUA983057 RDW983056:RDW983057 RNS983056:RNS983057 RXO983056:RXO983057 SHK983056:SHK983057 SRG983056:SRG983057 TBC983056:TBC983057 TKY983056:TKY983057 TUU983056:TUU983057 UEQ983056:UEQ983057 UOM983056:UOM983057 UYI983056:UYI983057 VIE983056:VIE983057 VSA983056:VSA983057 AMQ11:AMQ13" xr:uid="{03534A3B-B444-40AE-A7C2-D30874D80809}">
      <formula1>#REF!</formula1>
    </dataValidation>
    <dataValidation type="list" allowBlank="1" showInputMessage="1" showErrorMessage="1" sqref="G5:G35" xr:uid="{50E7645E-07A4-4243-B138-CCD4AD25D05F}">
      <formula1>$J$11:$J$12</formula1>
    </dataValidation>
  </dataValidations>
  <printOptions horizontalCentered="1"/>
  <pageMargins left="0.98425196850393704" right="0.39370078740157483" top="0.74803149606299213" bottom="0.55118110236220474" header="0.31496062992125984" footer="0.31496062992125984"/>
  <pageSetup paperSize="9" scale="81" fitToWidth="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05FC7-58C5-4F16-A035-B3A31ED10101}">
  <sheetPr>
    <tabColor rgb="FFFFFF00"/>
  </sheetPr>
  <dimension ref="B1:Z66"/>
  <sheetViews>
    <sheetView showGridLines="0" showWhiteSpace="0" view="pageBreakPreview" topLeftCell="A18" zoomScaleNormal="100" zoomScaleSheetLayoutView="100" zoomScalePageLayoutView="75" workbookViewId="0">
      <selection activeCell="V14" sqref="V14"/>
    </sheetView>
  </sheetViews>
  <sheetFormatPr defaultColWidth="9" defaultRowHeight="16.5" x14ac:dyDescent="0.2"/>
  <cols>
    <col min="1" max="1" width="3.90625" style="238" customWidth="1"/>
    <col min="2" max="2" width="1.6328125" style="238" customWidth="1"/>
    <col min="3" max="3" width="3.6328125" style="238" customWidth="1"/>
    <col min="4" max="4" width="5.6328125" style="238" customWidth="1"/>
    <col min="5" max="5" width="4.6328125" style="238" customWidth="1"/>
    <col min="6" max="6" width="3.36328125" style="239" customWidth="1"/>
    <col min="7" max="12" width="9.6328125" style="238" customWidth="1"/>
    <col min="13" max="13" width="17.36328125" style="241" customWidth="1"/>
    <col min="14" max="14" width="2" style="238" customWidth="1"/>
    <col min="15" max="15" width="2.6328125" style="238" customWidth="1"/>
    <col min="16" max="16" width="3.36328125" style="238" customWidth="1"/>
    <col min="17" max="24" width="8.90625" style="238" customWidth="1"/>
    <col min="25" max="25" width="2.7265625" style="238" customWidth="1"/>
    <col min="26" max="26" width="8.453125" style="238" customWidth="1"/>
    <col min="27" max="27" width="3.26953125" style="238" customWidth="1"/>
    <col min="28" max="16384" width="9" style="238"/>
  </cols>
  <sheetData>
    <row r="1" spans="2:26" s="202" customFormat="1" ht="39" customHeight="1" thickBot="1" x14ac:dyDescent="0.25">
      <c r="B1" s="242" t="s">
        <v>182</v>
      </c>
      <c r="F1" s="203"/>
      <c r="M1" s="204"/>
    </row>
    <row r="2" spans="2:26" s="202" customFormat="1" ht="21" customHeight="1" x14ac:dyDescent="0.2">
      <c r="C2" s="1023" t="s">
        <v>183</v>
      </c>
      <c r="D2" s="1023"/>
      <c r="E2" s="1023"/>
      <c r="F2" s="1023"/>
      <c r="G2" s="1023"/>
      <c r="H2" s="1023"/>
      <c r="I2" s="1023"/>
      <c r="J2" s="1023"/>
      <c r="K2" s="1023"/>
      <c r="L2" s="1023"/>
      <c r="M2" s="1023"/>
      <c r="O2" s="205"/>
      <c r="P2" s="1024" t="s">
        <v>184</v>
      </c>
      <c r="Q2" s="1024"/>
      <c r="R2" s="1024"/>
      <c r="S2" s="1024"/>
      <c r="T2" s="1024"/>
      <c r="U2" s="1024"/>
      <c r="V2" s="1024"/>
      <c r="W2" s="1024"/>
      <c r="X2" s="1024"/>
      <c r="Y2" s="1024"/>
      <c r="Z2" s="1024"/>
    </row>
    <row r="3" spans="2:26" s="202" customFormat="1" ht="9" customHeight="1" thickBot="1" x14ac:dyDescent="0.25">
      <c r="F3" s="203"/>
      <c r="M3" s="204"/>
      <c r="O3" s="206"/>
      <c r="P3" s="987"/>
      <c r="Q3" s="987"/>
      <c r="R3" s="987"/>
      <c r="S3" s="987"/>
      <c r="T3" s="987"/>
      <c r="U3" s="987"/>
      <c r="V3" s="987"/>
      <c r="W3" s="987"/>
      <c r="X3" s="987"/>
      <c r="Y3" s="987"/>
      <c r="Z3" s="987"/>
    </row>
    <row r="4" spans="2:26" s="202" customFormat="1" ht="18" customHeight="1" x14ac:dyDescent="0.2">
      <c r="C4" s="997" t="s">
        <v>185</v>
      </c>
      <c r="D4" s="998"/>
      <c r="E4" s="999"/>
      <c r="F4" s="345"/>
      <c r="G4" s="1025">
        <f>交付別添2!C12</f>
        <v>0</v>
      </c>
      <c r="H4" s="1025"/>
      <c r="I4" s="1026"/>
      <c r="J4" s="997" t="s">
        <v>186</v>
      </c>
      <c r="K4" s="999"/>
      <c r="L4" s="1029" t="s">
        <v>415</v>
      </c>
      <c r="M4" s="1026"/>
      <c r="O4" s="206"/>
      <c r="P4" s="987"/>
      <c r="Q4" s="987"/>
      <c r="R4" s="987"/>
      <c r="S4" s="987"/>
      <c r="T4" s="987"/>
      <c r="U4" s="987"/>
      <c r="V4" s="987"/>
      <c r="W4" s="987"/>
      <c r="X4" s="987"/>
      <c r="Y4" s="987"/>
      <c r="Z4" s="987"/>
    </row>
    <row r="5" spans="2:26" s="202" customFormat="1" ht="18" customHeight="1" thickBot="1" x14ac:dyDescent="0.25">
      <c r="C5" s="1000"/>
      <c r="D5" s="1001"/>
      <c r="E5" s="1002"/>
      <c r="F5" s="347"/>
      <c r="G5" s="1027"/>
      <c r="H5" s="1027"/>
      <c r="I5" s="1028"/>
      <c r="J5" s="1000"/>
      <c r="K5" s="1002"/>
      <c r="L5" s="1030"/>
      <c r="M5" s="1028"/>
      <c r="O5" s="206"/>
      <c r="P5" s="208" t="s">
        <v>187</v>
      </c>
      <c r="Q5" s="425" t="s">
        <v>319</v>
      </c>
      <c r="R5" s="208" t="s">
        <v>188</v>
      </c>
      <c r="S5" s="208"/>
      <c r="T5" s="208"/>
      <c r="U5" s="208"/>
      <c r="V5" s="208"/>
      <c r="W5" s="208"/>
      <c r="X5" s="208"/>
      <c r="Y5" s="208"/>
      <c r="Z5" s="208"/>
    </row>
    <row r="6" spans="2:26" s="202" customFormat="1" ht="18" customHeight="1" x14ac:dyDescent="0.2">
      <c r="F6" s="203"/>
      <c r="G6" s="209"/>
      <c r="H6" s="209"/>
      <c r="I6" s="209"/>
      <c r="J6" s="209"/>
      <c r="K6" s="209"/>
      <c r="L6" s="209"/>
      <c r="M6" s="209"/>
      <c r="O6" s="206"/>
      <c r="P6" s="208" t="s">
        <v>189</v>
      </c>
      <c r="Q6" s="208" t="s">
        <v>190</v>
      </c>
      <c r="R6" s="208"/>
      <c r="S6" s="208"/>
      <c r="T6" s="208"/>
      <c r="U6" s="208"/>
      <c r="V6" s="208"/>
      <c r="W6" s="208"/>
      <c r="X6" s="208"/>
      <c r="Y6" s="208"/>
      <c r="Z6" s="208"/>
    </row>
    <row r="7" spans="2:26" s="202" customFormat="1" ht="21" customHeight="1" thickBot="1" x14ac:dyDescent="0.25">
      <c r="C7" s="210" t="s">
        <v>191</v>
      </c>
      <c r="F7" s="203"/>
      <c r="M7" s="211" t="s">
        <v>192</v>
      </c>
      <c r="O7" s="206"/>
      <c r="P7" s="208" t="s">
        <v>193</v>
      </c>
      <c r="Q7" s="208" t="s">
        <v>194</v>
      </c>
      <c r="R7" s="208"/>
      <c r="S7" s="208"/>
      <c r="T7" s="208"/>
      <c r="U7" s="208"/>
      <c r="V7" s="208"/>
      <c r="W7" s="208"/>
      <c r="X7" s="208"/>
      <c r="Y7" s="208"/>
      <c r="Z7" s="208"/>
    </row>
    <row r="8" spans="2:26" s="202" customFormat="1" ht="21" customHeight="1" x14ac:dyDescent="0.2">
      <c r="C8" s="997" t="s">
        <v>195</v>
      </c>
      <c r="D8" s="998"/>
      <c r="E8" s="999"/>
      <c r="F8" s="1003" t="s">
        <v>196</v>
      </c>
      <c r="G8" s="1004"/>
      <c r="H8" s="1004"/>
      <c r="I8" s="1004"/>
      <c r="J8" s="1004"/>
      <c r="K8" s="1004"/>
      <c r="L8" s="1005"/>
      <c r="M8" s="1009"/>
      <c r="O8" s="206"/>
      <c r="P8" s="208" t="s">
        <v>197</v>
      </c>
      <c r="Q8" s="208" t="s">
        <v>198</v>
      </c>
      <c r="R8" s="208"/>
      <c r="S8" s="208"/>
      <c r="T8" s="208"/>
      <c r="U8" s="208"/>
      <c r="V8" s="208"/>
      <c r="W8" s="208"/>
      <c r="X8" s="208"/>
      <c r="Y8" s="208"/>
      <c r="Z8" s="208"/>
    </row>
    <row r="9" spans="2:26" s="202" customFormat="1" ht="21" customHeight="1" thickBot="1" x14ac:dyDescent="0.25">
      <c r="C9" s="1000"/>
      <c r="D9" s="1001"/>
      <c r="E9" s="1002"/>
      <c r="F9" s="1006"/>
      <c r="G9" s="1007"/>
      <c r="H9" s="1007"/>
      <c r="I9" s="1007"/>
      <c r="J9" s="1007"/>
      <c r="K9" s="1007"/>
      <c r="L9" s="1008"/>
      <c r="M9" s="1010"/>
      <c r="O9" s="206"/>
      <c r="P9" s="208" t="s">
        <v>199</v>
      </c>
      <c r="Q9" s="986" t="s">
        <v>200</v>
      </c>
      <c r="R9" s="986"/>
      <c r="S9" s="986"/>
      <c r="T9" s="986"/>
      <c r="U9" s="986"/>
      <c r="V9" s="986"/>
      <c r="W9" s="986"/>
      <c r="X9" s="986"/>
      <c r="Y9" s="986"/>
      <c r="Z9" s="986"/>
    </row>
    <row r="10" spans="2:26" s="202" customFormat="1" ht="21" customHeight="1" x14ac:dyDescent="0.2">
      <c r="C10" s="344"/>
      <c r="D10" s="416"/>
      <c r="E10" s="417"/>
      <c r="F10" s="1011" t="s">
        <v>201</v>
      </c>
      <c r="G10" s="1012"/>
      <c r="H10" s="1012"/>
      <c r="I10" s="1012"/>
      <c r="J10" s="1013"/>
      <c r="K10" s="1014" t="s">
        <v>202</v>
      </c>
      <c r="L10" s="1015"/>
      <c r="M10" s="212" t="s">
        <v>203</v>
      </c>
      <c r="O10" s="206"/>
      <c r="Q10" s="986"/>
      <c r="R10" s="986"/>
      <c r="S10" s="986"/>
      <c r="T10" s="986"/>
      <c r="U10" s="986"/>
      <c r="V10" s="986"/>
      <c r="W10" s="986"/>
      <c r="X10" s="986"/>
      <c r="Y10" s="986"/>
      <c r="Z10" s="986"/>
    </row>
    <row r="11" spans="2:26" s="202" customFormat="1" ht="21" customHeight="1" x14ac:dyDescent="0.2">
      <c r="C11" s="418"/>
      <c r="D11" s="233"/>
      <c r="E11" s="419"/>
      <c r="F11" s="213">
        <v>1</v>
      </c>
      <c r="G11" s="1016"/>
      <c r="H11" s="1016"/>
      <c r="I11" s="1016"/>
      <c r="J11" s="1017"/>
      <c r="K11" s="1018"/>
      <c r="L11" s="1019"/>
      <c r="M11" s="426"/>
      <c r="O11" s="206"/>
      <c r="P11" s="208" t="s">
        <v>204</v>
      </c>
      <c r="Q11" s="208" t="s">
        <v>205</v>
      </c>
    </row>
    <row r="12" spans="2:26" s="202" customFormat="1" ht="21" customHeight="1" thickBot="1" x14ac:dyDescent="0.25">
      <c r="C12" s="1020" t="s">
        <v>311</v>
      </c>
      <c r="D12" s="1021"/>
      <c r="E12" s="1022"/>
      <c r="F12" s="218">
        <v>2</v>
      </c>
      <c r="G12" s="1032"/>
      <c r="H12" s="1032"/>
      <c r="I12" s="1032"/>
      <c r="J12" s="1033"/>
      <c r="K12" s="1034"/>
      <c r="L12" s="1035"/>
      <c r="M12" s="427"/>
      <c r="O12" s="206"/>
      <c r="P12" s="208" t="s">
        <v>206</v>
      </c>
      <c r="Q12" s="208" t="s">
        <v>207</v>
      </c>
      <c r="R12" s="214"/>
      <c r="S12" s="214"/>
      <c r="T12" s="214"/>
      <c r="U12" s="215"/>
      <c r="V12" s="215"/>
      <c r="W12" s="215"/>
      <c r="X12" s="215"/>
      <c r="Y12" s="215"/>
      <c r="Z12" s="215"/>
    </row>
    <row r="13" spans="2:26" s="202" customFormat="1" ht="21" customHeight="1" thickTop="1" thickBot="1" x14ac:dyDescent="0.25">
      <c r="C13" s="1020"/>
      <c r="D13" s="1021"/>
      <c r="E13" s="1022"/>
      <c r="F13" s="1036" t="s">
        <v>312</v>
      </c>
      <c r="G13" s="1037"/>
      <c r="H13" s="1037"/>
      <c r="I13" s="1037"/>
      <c r="J13" s="1037"/>
      <c r="K13" s="1037"/>
      <c r="L13" s="1038"/>
      <c r="M13" s="219">
        <f>M8+SUM(M11,M12)</f>
        <v>0</v>
      </c>
      <c r="O13" s="206"/>
      <c r="P13" s="987" t="s">
        <v>208</v>
      </c>
      <c r="Q13" s="987"/>
      <c r="R13" s="987"/>
      <c r="S13" s="987"/>
      <c r="T13" s="214"/>
      <c r="U13" s="215"/>
      <c r="V13" s="215"/>
      <c r="W13" s="215"/>
      <c r="X13" s="215"/>
      <c r="Y13" s="215"/>
      <c r="Z13" s="215"/>
    </row>
    <row r="14" spans="2:26" s="202" customFormat="1" ht="21" customHeight="1" x14ac:dyDescent="0.2">
      <c r="C14" s="420"/>
      <c r="D14" s="217"/>
      <c r="E14" s="217"/>
      <c r="F14" s="203"/>
      <c r="G14" s="203"/>
      <c r="H14" s="203"/>
      <c r="I14" s="203"/>
      <c r="J14" s="203"/>
      <c r="K14" s="1039"/>
      <c r="L14" s="1040"/>
      <c r="M14" s="989">
        <f>ROUNDDOWN(M13,-3)</f>
        <v>0</v>
      </c>
      <c r="O14" s="206"/>
      <c r="P14" s="987"/>
      <c r="Q14" s="987"/>
      <c r="R14" s="987"/>
      <c r="S14" s="987"/>
      <c r="T14" s="216"/>
      <c r="U14" s="216"/>
      <c r="V14" s="216"/>
      <c r="W14" s="216"/>
      <c r="X14" s="216"/>
      <c r="Y14" s="216"/>
      <c r="Z14" s="216"/>
    </row>
    <row r="15" spans="2:26" s="202" customFormat="1" ht="21" customHeight="1" thickBot="1" x14ac:dyDescent="0.25">
      <c r="C15" s="421"/>
      <c r="D15" s="422"/>
      <c r="E15" s="422"/>
      <c r="F15" s="267"/>
      <c r="G15" s="267"/>
      <c r="H15" s="267"/>
      <c r="I15" s="267"/>
      <c r="J15" s="267"/>
      <c r="K15" s="1041"/>
      <c r="L15" s="1042"/>
      <c r="M15" s="990"/>
      <c r="O15" s="206"/>
      <c r="P15" s="217" t="s">
        <v>209</v>
      </c>
    </row>
    <row r="16" spans="2:26" s="202" customFormat="1" ht="21" customHeight="1" thickBot="1" x14ac:dyDescent="0.25">
      <c r="F16" s="203"/>
      <c r="M16" s="204"/>
      <c r="O16" s="206"/>
      <c r="P16" s="216" t="s">
        <v>187</v>
      </c>
      <c r="Q16" s="988" t="s">
        <v>210</v>
      </c>
      <c r="R16" s="988"/>
      <c r="S16" s="988"/>
      <c r="T16" s="988"/>
      <c r="U16" s="988"/>
      <c r="V16" s="988"/>
      <c r="W16" s="988"/>
      <c r="X16" s="988"/>
      <c r="Y16" s="988"/>
      <c r="Z16" s="988"/>
    </row>
    <row r="17" spans="3:26" s="202" customFormat="1" ht="21" customHeight="1" thickBot="1" x14ac:dyDescent="0.25">
      <c r="C17" s="994" t="s">
        <v>313</v>
      </c>
      <c r="D17" s="991" t="s">
        <v>315</v>
      </c>
      <c r="E17" s="991"/>
      <c r="F17" s="1043" t="s">
        <v>316</v>
      </c>
      <c r="G17" s="1044"/>
      <c r="H17" s="1044"/>
      <c r="I17" s="1044"/>
      <c r="J17" s="1044"/>
      <c r="K17" s="1044"/>
      <c r="L17" s="1045"/>
      <c r="M17" s="428"/>
      <c r="O17" s="206"/>
      <c r="P17" s="208"/>
      <c r="Q17" s="208"/>
      <c r="R17" s="208"/>
      <c r="S17" s="208"/>
      <c r="T17" s="208"/>
      <c r="U17" s="208"/>
      <c r="V17" s="208"/>
      <c r="W17" s="208"/>
      <c r="X17" s="208"/>
      <c r="Y17" s="208"/>
      <c r="Z17" s="208"/>
    </row>
    <row r="18" spans="3:26" s="202" customFormat="1" ht="21" customHeight="1" x14ac:dyDescent="0.2">
      <c r="C18" s="995"/>
      <c r="D18" s="992"/>
      <c r="E18" s="992"/>
      <c r="F18" s="414"/>
      <c r="G18" s="414"/>
      <c r="H18" s="414"/>
      <c r="I18" s="414"/>
      <c r="J18" s="414"/>
      <c r="K18" s="414"/>
      <c r="L18" s="412"/>
      <c r="M18" s="989">
        <f>ROUNDDOWN(M17,-3)</f>
        <v>0</v>
      </c>
      <c r="O18" s="206"/>
      <c r="P18" s="217" t="s">
        <v>320</v>
      </c>
      <c r="Q18" s="208"/>
      <c r="R18" s="208"/>
      <c r="S18" s="208"/>
      <c r="T18" s="208"/>
      <c r="U18" s="208"/>
      <c r="V18" s="208"/>
      <c r="W18" s="208"/>
      <c r="X18" s="208"/>
      <c r="Y18" s="208"/>
      <c r="Z18" s="208"/>
    </row>
    <row r="19" spans="3:26" s="202" customFormat="1" ht="21" customHeight="1" thickBot="1" x14ac:dyDescent="0.25">
      <c r="C19" s="995"/>
      <c r="D19" s="993"/>
      <c r="E19" s="993"/>
      <c r="F19" s="415"/>
      <c r="G19" s="415"/>
      <c r="H19" s="415"/>
      <c r="I19" s="415"/>
      <c r="J19" s="415"/>
      <c r="K19" s="415"/>
      <c r="L19" s="413"/>
      <c r="M19" s="990"/>
      <c r="O19" s="206"/>
      <c r="P19" s="208" t="s">
        <v>211</v>
      </c>
      <c r="Q19" s="208"/>
      <c r="R19" s="208"/>
      <c r="S19" s="208"/>
      <c r="T19" s="208"/>
      <c r="U19" s="208"/>
      <c r="V19" s="208"/>
      <c r="W19" s="208"/>
      <c r="X19" s="208"/>
      <c r="Y19" s="208"/>
      <c r="Z19" s="208"/>
    </row>
    <row r="20" spans="3:26" s="202" customFormat="1" ht="21" customHeight="1" x14ac:dyDescent="0.2">
      <c r="C20" s="995"/>
      <c r="D20" s="416"/>
      <c r="E20" s="417"/>
      <c r="F20" s="1011" t="s">
        <v>223</v>
      </c>
      <c r="G20" s="1012"/>
      <c r="H20" s="1012"/>
      <c r="I20" s="1012"/>
      <c r="J20" s="1013"/>
      <c r="K20" s="1014" t="s">
        <v>202</v>
      </c>
      <c r="L20" s="1015"/>
      <c r="M20" s="212" t="s">
        <v>203</v>
      </c>
      <c r="O20" s="206"/>
      <c r="P20" s="208"/>
      <c r="Q20" s="220" t="s">
        <v>212</v>
      </c>
      <c r="R20" s="221"/>
      <c r="S20" s="221"/>
      <c r="T20" s="221"/>
      <c r="U20" s="222"/>
      <c r="V20" s="208"/>
      <c r="W20" s="208"/>
      <c r="X20" s="208"/>
      <c r="Y20" s="208"/>
      <c r="Z20" s="208"/>
    </row>
    <row r="21" spans="3:26" s="202" customFormat="1" ht="21" customHeight="1" x14ac:dyDescent="0.2">
      <c r="C21" s="995"/>
      <c r="D21" s="992" t="s">
        <v>135</v>
      </c>
      <c r="E21" s="1031"/>
      <c r="F21" s="213">
        <v>1</v>
      </c>
      <c r="G21" s="1016" t="s">
        <v>434</v>
      </c>
      <c r="H21" s="1016"/>
      <c r="I21" s="1016"/>
      <c r="J21" s="1017"/>
      <c r="K21" s="1018"/>
      <c r="L21" s="1019"/>
      <c r="M21" s="426"/>
      <c r="O21" s="206"/>
      <c r="P21" s="208"/>
      <c r="Q21" s="223" t="s">
        <v>213</v>
      </c>
      <c r="R21" s="208"/>
      <c r="S21" s="208"/>
      <c r="T21" s="208"/>
      <c r="U21" s="224"/>
      <c r="V21" s="208"/>
      <c r="W21" s="208"/>
      <c r="X21" s="208"/>
      <c r="Y21" s="208"/>
      <c r="Z21" s="208"/>
    </row>
    <row r="22" spans="3:26" s="202" customFormat="1" ht="21" customHeight="1" thickBot="1" x14ac:dyDescent="0.25">
      <c r="C22" s="995"/>
      <c r="D22" s="992"/>
      <c r="E22" s="1031"/>
      <c r="F22" s="218">
        <v>2</v>
      </c>
      <c r="G22" s="1032"/>
      <c r="H22" s="1032"/>
      <c r="I22" s="1032"/>
      <c r="J22" s="1033"/>
      <c r="K22" s="1034"/>
      <c r="L22" s="1035"/>
      <c r="M22" s="427"/>
      <c r="O22" s="206"/>
      <c r="P22" s="208"/>
      <c r="Q22" s="223" t="s">
        <v>214</v>
      </c>
      <c r="R22" s="208"/>
      <c r="S22" s="208"/>
      <c r="T22" s="208"/>
      <c r="U22" s="224"/>
      <c r="V22" s="208"/>
      <c r="W22" s="208"/>
      <c r="X22" s="208"/>
      <c r="Y22" s="208"/>
      <c r="Z22" s="208"/>
    </row>
    <row r="23" spans="3:26" s="202" customFormat="1" ht="21" customHeight="1" thickTop="1" thickBot="1" x14ac:dyDescent="0.25">
      <c r="C23" s="995"/>
      <c r="F23" s="1046" t="s">
        <v>314</v>
      </c>
      <c r="G23" s="1047"/>
      <c r="H23" s="1047"/>
      <c r="I23" s="1047"/>
      <c r="J23" s="1047"/>
      <c r="K23" s="1047"/>
      <c r="L23" s="1048"/>
      <c r="M23" s="219">
        <f>SUM(M21:M22)</f>
        <v>0</v>
      </c>
      <c r="O23" s="206"/>
      <c r="P23" s="208"/>
      <c r="Q23" s="223" t="s">
        <v>215</v>
      </c>
      <c r="R23" s="208"/>
      <c r="S23" s="208"/>
      <c r="T23" s="208"/>
      <c r="U23" s="224"/>
      <c r="V23" s="208"/>
      <c r="W23" s="208"/>
      <c r="X23" s="208"/>
      <c r="Y23" s="208"/>
      <c r="Z23" s="208"/>
    </row>
    <row r="24" spans="3:26" s="202" customFormat="1" ht="21" customHeight="1" x14ac:dyDescent="0.2">
      <c r="C24" s="995"/>
      <c r="F24" s="203"/>
      <c r="G24" s="203"/>
      <c r="H24" s="203"/>
      <c r="I24" s="203"/>
      <c r="J24" s="203"/>
      <c r="K24" s="203"/>
      <c r="L24" s="203"/>
      <c r="M24" s="989">
        <f>ROUNDDOWN(M23,-3)</f>
        <v>0</v>
      </c>
      <c r="O24" s="206"/>
      <c r="P24" s="208"/>
      <c r="Q24" s="223" t="s">
        <v>217</v>
      </c>
      <c r="R24" s="208"/>
      <c r="S24" s="208"/>
      <c r="T24" s="208"/>
      <c r="U24" s="224"/>
      <c r="V24" s="208"/>
      <c r="W24" s="208"/>
      <c r="X24" s="208"/>
      <c r="Y24" s="208"/>
      <c r="Z24" s="208"/>
    </row>
    <row r="25" spans="3:26" s="202" customFormat="1" ht="21" customHeight="1" thickBot="1" x14ac:dyDescent="0.25">
      <c r="C25" s="995"/>
      <c r="D25" s="300"/>
      <c r="E25" s="300"/>
      <c r="F25" s="267"/>
      <c r="G25" s="267"/>
      <c r="H25" s="267"/>
      <c r="I25" s="267"/>
      <c r="J25" s="267"/>
      <c r="K25" s="267"/>
      <c r="L25" s="267"/>
      <c r="M25" s="990"/>
      <c r="O25" s="206"/>
      <c r="P25" s="208"/>
      <c r="Q25" s="223" t="s">
        <v>220</v>
      </c>
      <c r="R25" s="208"/>
      <c r="S25" s="208"/>
      <c r="T25" s="208"/>
      <c r="U25" s="224"/>
      <c r="V25" s="208"/>
      <c r="W25" s="208"/>
      <c r="X25" s="208"/>
      <c r="Y25" s="208"/>
      <c r="Z25" s="208"/>
    </row>
    <row r="26" spans="3:26" s="202" customFormat="1" ht="21" customHeight="1" thickBot="1" x14ac:dyDescent="0.25">
      <c r="C26" s="995"/>
      <c r="D26" s="416"/>
      <c r="E26" s="416"/>
      <c r="F26" s="1043" t="s">
        <v>216</v>
      </c>
      <c r="G26" s="1044"/>
      <c r="H26" s="1044"/>
      <c r="I26" s="1044"/>
      <c r="J26" s="1044"/>
      <c r="K26" s="1044"/>
      <c r="L26" s="1045"/>
      <c r="M26" s="225">
        <f>M17-M23</f>
        <v>0</v>
      </c>
      <c r="O26" s="206"/>
      <c r="P26" s="208"/>
      <c r="Q26" s="226" t="s">
        <v>221</v>
      </c>
      <c r="R26" s="227"/>
      <c r="S26" s="227"/>
      <c r="T26" s="227"/>
      <c r="U26" s="228"/>
      <c r="V26" s="208"/>
      <c r="W26" s="208"/>
      <c r="X26" s="208"/>
      <c r="Y26" s="208"/>
      <c r="Z26" s="208"/>
    </row>
    <row r="27" spans="3:26" s="202" customFormat="1" ht="21" customHeight="1" x14ac:dyDescent="0.2">
      <c r="C27" s="995"/>
      <c r="D27" s="992" t="s">
        <v>181</v>
      </c>
      <c r="E27" s="992"/>
      <c r="F27" s="998" t="s">
        <v>218</v>
      </c>
      <c r="G27" s="998"/>
      <c r="H27" s="998"/>
      <c r="I27" s="998"/>
      <c r="J27" s="1049" t="s">
        <v>219</v>
      </c>
      <c r="K27" s="1049"/>
      <c r="L27" s="999" t="s">
        <v>3</v>
      </c>
      <c r="M27" s="1051">
        <f>ROUNDDOWN(M26,-3)</f>
        <v>0</v>
      </c>
      <c r="O27" s="206"/>
      <c r="P27" s="208"/>
      <c r="Q27" s="208" t="s">
        <v>222</v>
      </c>
      <c r="R27" s="208"/>
      <c r="S27" s="208"/>
      <c r="T27" s="208"/>
      <c r="U27" s="208"/>
      <c r="V27" s="208"/>
      <c r="W27" s="208"/>
      <c r="X27" s="208"/>
      <c r="Y27" s="208"/>
      <c r="Z27" s="208"/>
    </row>
    <row r="28" spans="3:26" s="202" customFormat="1" ht="21" customHeight="1" thickBot="1" x14ac:dyDescent="0.25">
      <c r="C28" s="995"/>
      <c r="D28" s="993"/>
      <c r="E28" s="993"/>
      <c r="F28" s="1001"/>
      <c r="G28" s="1001"/>
      <c r="H28" s="1001"/>
      <c r="I28" s="1001"/>
      <c r="J28" s="1050"/>
      <c r="K28" s="1050"/>
      <c r="L28" s="1002"/>
      <c r="M28" s="1052"/>
      <c r="O28" s="206"/>
      <c r="P28" s="208" t="s">
        <v>189</v>
      </c>
      <c r="Q28" s="208" t="s">
        <v>224</v>
      </c>
      <c r="R28" s="208"/>
      <c r="S28" s="208"/>
      <c r="T28" s="208"/>
      <c r="U28" s="208"/>
      <c r="V28" s="208"/>
      <c r="W28" s="208"/>
      <c r="X28" s="208"/>
      <c r="Y28" s="208"/>
      <c r="Z28" s="208"/>
    </row>
    <row r="29" spans="3:26" s="202" customFormat="1" ht="21" customHeight="1" thickBot="1" x14ac:dyDescent="0.25">
      <c r="C29" s="995"/>
      <c r="D29" s="991" t="s">
        <v>323</v>
      </c>
      <c r="E29" s="991"/>
      <c r="F29" s="1043" t="s">
        <v>229</v>
      </c>
      <c r="G29" s="1044"/>
      <c r="H29" s="1044"/>
      <c r="I29" s="1044"/>
      <c r="J29" s="1044"/>
      <c r="K29" s="1044"/>
      <c r="L29" s="1045"/>
      <c r="M29" s="231">
        <f>ROUNDDOWN(M23*0.5,0)</f>
        <v>0</v>
      </c>
      <c r="O29" s="206"/>
      <c r="P29" s="208"/>
      <c r="Q29" s="208"/>
      <c r="R29" s="208"/>
      <c r="S29" s="208"/>
      <c r="T29" s="208"/>
      <c r="U29" s="208"/>
      <c r="V29" s="208"/>
      <c r="W29" s="208"/>
      <c r="X29" s="208"/>
      <c r="Y29" s="208"/>
      <c r="Z29" s="208"/>
    </row>
    <row r="30" spans="3:26" s="202" customFormat="1" ht="21" hidden="1" customHeight="1" x14ac:dyDescent="0.2">
      <c r="C30" s="995"/>
      <c r="D30" s="992"/>
      <c r="E30" s="992"/>
      <c r="F30" s="346"/>
      <c r="G30" s="346"/>
      <c r="H30" s="346"/>
      <c r="I30" s="346"/>
      <c r="J30" s="346"/>
      <c r="K30" s="346"/>
      <c r="L30" s="346"/>
      <c r="M30" s="232">
        <f>ROUNDDOWN(M29,-3)</f>
        <v>0</v>
      </c>
      <c r="O30" s="206"/>
      <c r="P30" s="217" t="s">
        <v>225</v>
      </c>
      <c r="Q30" s="208"/>
      <c r="R30" s="208"/>
      <c r="S30" s="208"/>
      <c r="T30" s="208"/>
      <c r="U30" s="208"/>
      <c r="V30" s="208"/>
      <c r="W30" s="208"/>
      <c r="X30" s="208"/>
      <c r="Y30" s="208"/>
      <c r="Z30" s="208"/>
    </row>
    <row r="31" spans="3:26" s="202" customFormat="1" ht="21" customHeight="1" x14ac:dyDescent="0.2">
      <c r="C31" s="995"/>
      <c r="D31" s="992"/>
      <c r="E31" s="992"/>
      <c r="F31" s="998" t="s">
        <v>231</v>
      </c>
      <c r="G31" s="998"/>
      <c r="H31" s="998"/>
      <c r="I31" s="998"/>
      <c r="J31" s="1059">
        <v>0</v>
      </c>
      <c r="K31" s="1059"/>
      <c r="L31" s="999" t="s">
        <v>3</v>
      </c>
      <c r="M31" s="1057">
        <v>0</v>
      </c>
      <c r="O31" s="206"/>
      <c r="P31" s="208" t="s">
        <v>226</v>
      </c>
      <c r="Q31" s="208"/>
      <c r="R31" s="208"/>
      <c r="S31" s="208"/>
      <c r="T31" s="208"/>
      <c r="U31" s="208"/>
      <c r="V31" s="208"/>
      <c r="W31" s="208"/>
      <c r="X31" s="208"/>
      <c r="Y31" s="208"/>
      <c r="Z31" s="208"/>
    </row>
    <row r="32" spans="3:26" s="202" customFormat="1" ht="21" customHeight="1" thickBot="1" x14ac:dyDescent="0.25">
      <c r="C32" s="996"/>
      <c r="D32" s="993"/>
      <c r="E32" s="993"/>
      <c r="F32" s="1001"/>
      <c r="G32" s="1001"/>
      <c r="H32" s="1001"/>
      <c r="I32" s="1001"/>
      <c r="J32" s="1060"/>
      <c r="K32" s="1060"/>
      <c r="L32" s="1002"/>
      <c r="M32" s="1058"/>
      <c r="O32" s="206"/>
      <c r="P32" s="208" t="s">
        <v>227</v>
      </c>
      <c r="Q32" s="208"/>
      <c r="R32" s="208"/>
      <c r="S32" s="208"/>
      <c r="T32" s="208"/>
      <c r="U32" s="208"/>
      <c r="V32" s="208"/>
      <c r="W32" s="208"/>
      <c r="X32" s="208"/>
      <c r="Y32" s="208"/>
      <c r="Z32" s="208"/>
    </row>
    <row r="33" spans="3:26" s="202" customFormat="1" ht="21" customHeight="1" thickBot="1" x14ac:dyDescent="0.25">
      <c r="F33" s="203"/>
      <c r="K33" s="229"/>
      <c r="M33" s="204"/>
      <c r="O33" s="206"/>
      <c r="P33" s="208"/>
      <c r="Q33" s="208"/>
      <c r="R33" s="208"/>
      <c r="S33" s="208"/>
      <c r="T33" s="208"/>
      <c r="U33" s="208"/>
      <c r="V33" s="208"/>
      <c r="W33" s="208"/>
      <c r="X33" s="208"/>
      <c r="Y33" s="208"/>
      <c r="Z33" s="208"/>
    </row>
    <row r="34" spans="3:26" s="202" customFormat="1" ht="21" customHeight="1" thickBot="1" x14ac:dyDescent="0.25">
      <c r="C34" s="983" t="s">
        <v>2</v>
      </c>
      <c r="D34" s="1062" t="s">
        <v>315</v>
      </c>
      <c r="E34" s="991"/>
      <c r="F34" s="1043" t="s">
        <v>317</v>
      </c>
      <c r="G34" s="1044"/>
      <c r="H34" s="1044"/>
      <c r="I34" s="1044"/>
      <c r="J34" s="1044"/>
      <c r="K34" s="1044"/>
      <c r="L34" s="1045"/>
      <c r="M34" s="423">
        <f>M13-M17</f>
        <v>0</v>
      </c>
      <c r="O34" s="206"/>
      <c r="P34" s="217" t="s">
        <v>228</v>
      </c>
      <c r="Q34" s="208"/>
      <c r="R34" s="216"/>
      <c r="S34" s="216"/>
      <c r="T34" s="216"/>
      <c r="U34" s="216"/>
      <c r="V34" s="216"/>
      <c r="W34" s="216"/>
      <c r="X34" s="216"/>
      <c r="Y34" s="216"/>
      <c r="Z34" s="216"/>
    </row>
    <row r="35" spans="3:26" s="202" customFormat="1" ht="21" customHeight="1" x14ac:dyDescent="0.2">
      <c r="C35" s="984"/>
      <c r="D35" s="1061"/>
      <c r="E35" s="992"/>
      <c r="F35" s="414"/>
      <c r="G35" s="414"/>
      <c r="H35" s="414"/>
      <c r="I35" s="414"/>
      <c r="J35" s="414"/>
      <c r="K35" s="414"/>
      <c r="L35" s="412"/>
      <c r="M35" s="989">
        <f>ROUNDDOWN(M34,-3)</f>
        <v>0</v>
      </c>
      <c r="O35" s="206"/>
      <c r="P35" s="216" t="s">
        <v>187</v>
      </c>
      <c r="Q35" s="988" t="s">
        <v>318</v>
      </c>
      <c r="R35" s="988"/>
      <c r="S35" s="988"/>
      <c r="T35" s="988"/>
      <c r="U35" s="988"/>
      <c r="V35" s="988"/>
      <c r="W35" s="988"/>
      <c r="X35" s="988"/>
      <c r="Y35" s="988"/>
      <c r="Z35" s="988"/>
    </row>
    <row r="36" spans="3:26" s="202" customFormat="1" ht="21" customHeight="1" thickBot="1" x14ac:dyDescent="0.25">
      <c r="C36" s="984"/>
      <c r="D36" s="1063"/>
      <c r="E36" s="993"/>
      <c r="F36" s="415"/>
      <c r="G36" s="415"/>
      <c r="H36" s="415"/>
      <c r="I36" s="415"/>
      <c r="J36" s="415"/>
      <c r="K36" s="415"/>
      <c r="L36" s="413"/>
      <c r="M36" s="990"/>
      <c r="O36" s="206"/>
      <c r="P36" s="216"/>
      <c r="Q36" s="988"/>
      <c r="R36" s="988"/>
      <c r="S36" s="988"/>
      <c r="T36" s="988"/>
      <c r="U36" s="988"/>
      <c r="V36" s="988"/>
      <c r="W36" s="988"/>
      <c r="X36" s="988"/>
      <c r="Y36" s="988"/>
      <c r="Z36" s="988"/>
    </row>
    <row r="37" spans="3:26" s="202" customFormat="1" ht="21" customHeight="1" x14ac:dyDescent="0.2">
      <c r="C37" s="984"/>
      <c r="D37" s="424"/>
      <c r="E37" s="417"/>
      <c r="F37" s="1011" t="s">
        <v>223</v>
      </c>
      <c r="G37" s="1012"/>
      <c r="H37" s="1012"/>
      <c r="I37" s="1012"/>
      <c r="J37" s="1013"/>
      <c r="K37" s="1014" t="s">
        <v>202</v>
      </c>
      <c r="L37" s="1015"/>
      <c r="M37" s="212" t="s">
        <v>203</v>
      </c>
      <c r="O37" s="206"/>
      <c r="P37" s="208"/>
      <c r="Q37" s="988"/>
      <c r="R37" s="988"/>
      <c r="S37" s="988"/>
      <c r="T37" s="988"/>
      <c r="U37" s="988"/>
      <c r="V37" s="988"/>
      <c r="W37" s="988"/>
      <c r="X37" s="988"/>
      <c r="Y37" s="988"/>
      <c r="Z37" s="988"/>
    </row>
    <row r="38" spans="3:26" s="202" customFormat="1" ht="21" customHeight="1" x14ac:dyDescent="0.2">
      <c r="C38" s="984"/>
      <c r="D38" s="1061" t="s">
        <v>135</v>
      </c>
      <c r="E38" s="1031"/>
      <c r="F38" s="213">
        <v>1</v>
      </c>
      <c r="G38" s="1016" t="str">
        <f>+'任意様式1-2差額（新築A）'!B18</f>
        <v>断熱材の性能強化</v>
      </c>
      <c r="H38" s="1016"/>
      <c r="I38" s="1016"/>
      <c r="J38" s="1017"/>
      <c r="K38" s="1018" t="s">
        <v>437</v>
      </c>
      <c r="L38" s="1019"/>
      <c r="M38" s="426">
        <f>+'任意様式1-2差額（新築A）'!F18</f>
        <v>0</v>
      </c>
      <c r="O38" s="206"/>
      <c r="P38" s="216" t="s">
        <v>189</v>
      </c>
      <c r="Q38" s="208" t="s">
        <v>230</v>
      </c>
      <c r="R38" s="216"/>
      <c r="S38" s="216"/>
      <c r="T38" s="216"/>
      <c r="U38" s="216"/>
      <c r="V38" s="216"/>
      <c r="W38" s="216"/>
      <c r="X38" s="216"/>
      <c r="Y38" s="216"/>
      <c r="Z38" s="216"/>
    </row>
    <row r="39" spans="3:26" s="202" customFormat="1" ht="21" customHeight="1" x14ac:dyDescent="0.2">
      <c r="C39" s="984"/>
      <c r="D39" s="1061"/>
      <c r="E39" s="1031"/>
      <c r="F39" s="213">
        <v>2</v>
      </c>
      <c r="G39" s="1016" t="str">
        <f>+'任意様式1-2差額（新築A）'!B24</f>
        <v>玄関ドアの性能強化</v>
      </c>
      <c r="H39" s="1016"/>
      <c r="I39" s="1016"/>
      <c r="J39" s="1017"/>
      <c r="K39" s="1018" t="s">
        <v>437</v>
      </c>
      <c r="L39" s="1019"/>
      <c r="M39" s="426">
        <f>+'任意様式1-2差額（新築A）'!F24</f>
        <v>0</v>
      </c>
      <c r="O39" s="206"/>
      <c r="P39" s="216" t="s">
        <v>193</v>
      </c>
      <c r="Q39" s="208" t="s">
        <v>232</v>
      </c>
      <c r="R39" s="216"/>
      <c r="S39" s="216"/>
      <c r="T39" s="216"/>
      <c r="U39" s="216"/>
      <c r="V39" s="216"/>
      <c r="W39" s="216"/>
      <c r="X39" s="216"/>
      <c r="Y39" s="216"/>
      <c r="Z39" s="216"/>
    </row>
    <row r="40" spans="3:26" s="202" customFormat="1" ht="21" customHeight="1" x14ac:dyDescent="0.2">
      <c r="C40" s="984"/>
      <c r="D40" s="206"/>
      <c r="F40" s="213">
        <v>3</v>
      </c>
      <c r="G40" s="1016" t="str">
        <f>+'任意様式1-2差額（新築A）'!B25</f>
        <v>換気設備の性能強化</v>
      </c>
      <c r="H40" s="1016"/>
      <c r="I40" s="1016"/>
      <c r="J40" s="1017"/>
      <c r="K40" s="1018" t="s">
        <v>437</v>
      </c>
      <c r="L40" s="1019"/>
      <c r="M40" s="426">
        <f>+'任意様式1-2差額（新築A）'!F25</f>
        <v>0</v>
      </c>
      <c r="O40" s="206"/>
      <c r="R40" s="216"/>
      <c r="S40" s="216"/>
      <c r="T40" s="216"/>
      <c r="U40" s="216"/>
      <c r="V40" s="216"/>
      <c r="W40" s="216"/>
      <c r="X40" s="216"/>
      <c r="Y40" s="216"/>
      <c r="Z40" s="216"/>
    </row>
    <row r="41" spans="3:26" s="202" customFormat="1" ht="21" customHeight="1" x14ac:dyDescent="0.2">
      <c r="C41" s="984"/>
      <c r="D41" s="206"/>
      <c r="F41" s="213">
        <v>4</v>
      </c>
      <c r="G41" s="1053" t="str">
        <f>+'任意様式1-2差額（新築A）'!B26</f>
        <v>給湯設備の性能強化</v>
      </c>
      <c r="H41" s="1053"/>
      <c r="I41" s="1053"/>
      <c r="J41" s="1054"/>
      <c r="K41" s="1055" t="s">
        <v>437</v>
      </c>
      <c r="L41" s="1056"/>
      <c r="M41" s="429">
        <f>+'任意様式1-2差額（新築A）'!F26</f>
        <v>0</v>
      </c>
      <c r="O41" s="206"/>
      <c r="P41" s="233"/>
      <c r="Q41" s="233"/>
      <c r="R41" s="233"/>
      <c r="S41" s="233"/>
      <c r="T41" s="233"/>
      <c r="U41" s="233"/>
      <c r="V41" s="233"/>
      <c r="W41" s="233"/>
      <c r="X41" s="233"/>
      <c r="Y41" s="233"/>
      <c r="Z41" s="233"/>
    </row>
    <row r="42" spans="3:26" s="202" customFormat="1" ht="21" customHeight="1" thickBot="1" x14ac:dyDescent="0.25">
      <c r="C42" s="984"/>
      <c r="D42" s="206"/>
      <c r="F42" s="213">
        <v>5</v>
      </c>
      <c r="G42" s="1016"/>
      <c r="H42" s="1016"/>
      <c r="I42" s="1016"/>
      <c r="J42" s="1017"/>
      <c r="K42" s="1018"/>
      <c r="L42" s="1019"/>
      <c r="M42" s="426"/>
      <c r="O42" s="235"/>
      <c r="P42" s="236"/>
      <c r="Q42" s="236"/>
      <c r="R42" s="236"/>
      <c r="S42" s="236"/>
      <c r="T42" s="236"/>
      <c r="U42" s="236"/>
      <c r="V42" s="236"/>
      <c r="W42" s="236"/>
      <c r="X42" s="236"/>
      <c r="Y42" s="236"/>
      <c r="Z42" s="236"/>
    </row>
    <row r="43" spans="3:26" s="202" customFormat="1" ht="21" customHeight="1" x14ac:dyDescent="0.2">
      <c r="C43" s="984"/>
      <c r="D43" s="206"/>
      <c r="F43" s="213">
        <v>6</v>
      </c>
      <c r="G43" s="1053"/>
      <c r="H43" s="1053"/>
      <c r="I43" s="1053"/>
      <c r="J43" s="1054"/>
      <c r="K43" s="1055"/>
      <c r="L43" s="1056"/>
      <c r="M43" s="429"/>
      <c r="O43" s="206"/>
      <c r="P43" s="208"/>
      <c r="Q43" s="208"/>
      <c r="R43" s="208"/>
      <c r="S43" s="208"/>
      <c r="T43" s="208"/>
      <c r="U43" s="208"/>
      <c r="V43" s="208"/>
      <c r="W43" s="208"/>
      <c r="X43" s="208"/>
      <c r="Y43" s="208"/>
      <c r="Z43" s="208"/>
    </row>
    <row r="44" spans="3:26" s="202" customFormat="1" ht="21" customHeight="1" thickBot="1" x14ac:dyDescent="0.25">
      <c r="C44" s="984"/>
      <c r="D44" s="206"/>
      <c r="F44" s="1046" t="s">
        <v>321</v>
      </c>
      <c r="G44" s="1047"/>
      <c r="H44" s="1047"/>
      <c r="I44" s="1047"/>
      <c r="J44" s="1047"/>
      <c r="K44" s="1047"/>
      <c r="L44" s="1048"/>
      <c r="M44" s="219">
        <f>SUM(M38:M43)</f>
        <v>0</v>
      </c>
      <c r="O44" s="206"/>
      <c r="P44" s="217"/>
      <c r="Q44" s="208"/>
      <c r="R44" s="216"/>
      <c r="S44" s="216"/>
      <c r="T44" s="216"/>
      <c r="U44" s="216"/>
      <c r="V44" s="216"/>
      <c r="W44" s="216"/>
      <c r="X44" s="216"/>
      <c r="Y44" s="216"/>
      <c r="Z44" s="216"/>
    </row>
    <row r="45" spans="3:26" s="202" customFormat="1" ht="21" customHeight="1" x14ac:dyDescent="0.2">
      <c r="C45" s="984"/>
      <c r="D45" s="206"/>
      <c r="F45" s="203"/>
      <c r="G45" s="203"/>
      <c r="H45" s="203"/>
      <c r="I45" s="203"/>
      <c r="J45" s="203"/>
      <c r="K45" s="203"/>
      <c r="L45" s="203"/>
      <c r="M45" s="989">
        <f>ROUNDDOWN(M44,-3)</f>
        <v>0</v>
      </c>
      <c r="O45" s="206"/>
      <c r="P45" s="216"/>
      <c r="Q45" s="988"/>
      <c r="R45" s="988"/>
      <c r="S45" s="988"/>
      <c r="T45" s="988"/>
      <c r="U45" s="988"/>
      <c r="V45" s="988"/>
      <c r="W45" s="988"/>
      <c r="X45" s="988"/>
      <c r="Y45" s="988"/>
      <c r="Z45" s="988"/>
    </row>
    <row r="46" spans="3:26" s="202" customFormat="1" ht="21" customHeight="1" thickBot="1" x14ac:dyDescent="0.25">
      <c r="C46" s="984"/>
      <c r="D46" s="235"/>
      <c r="E46" s="300"/>
      <c r="F46" s="267"/>
      <c r="G46" s="267"/>
      <c r="H46" s="267"/>
      <c r="I46" s="267"/>
      <c r="J46" s="267"/>
      <c r="K46" s="267"/>
      <c r="L46" s="267"/>
      <c r="M46" s="990"/>
      <c r="O46" s="206"/>
      <c r="P46" s="216"/>
      <c r="Q46" s="988"/>
      <c r="R46" s="988"/>
      <c r="S46" s="988"/>
      <c r="T46" s="988"/>
      <c r="U46" s="988"/>
      <c r="V46" s="988"/>
      <c r="W46" s="988"/>
      <c r="X46" s="988"/>
      <c r="Y46" s="988"/>
      <c r="Z46" s="988"/>
    </row>
    <row r="47" spans="3:26" s="202" customFormat="1" ht="21" customHeight="1" thickBot="1" x14ac:dyDescent="0.25">
      <c r="C47" s="984"/>
      <c r="D47" s="424"/>
      <c r="E47" s="416"/>
      <c r="F47" s="1043" t="s">
        <v>216</v>
      </c>
      <c r="G47" s="1044"/>
      <c r="H47" s="1044"/>
      <c r="I47" s="1044"/>
      <c r="J47" s="1044"/>
      <c r="K47" s="1044"/>
      <c r="L47" s="1045"/>
      <c r="M47" s="225">
        <f>M34-M44</f>
        <v>0</v>
      </c>
      <c r="O47" s="206"/>
      <c r="P47" s="208"/>
      <c r="Q47" s="988"/>
      <c r="R47" s="988"/>
      <c r="S47" s="988"/>
      <c r="T47" s="988"/>
      <c r="U47" s="988"/>
      <c r="V47" s="988"/>
      <c r="W47" s="988"/>
      <c r="X47" s="988"/>
      <c r="Y47" s="988"/>
      <c r="Z47" s="988"/>
    </row>
    <row r="48" spans="3:26" s="202" customFormat="1" ht="21" customHeight="1" x14ac:dyDescent="0.2">
      <c r="C48" s="984"/>
      <c r="D48" s="1061" t="s">
        <v>181</v>
      </c>
      <c r="E48" s="992"/>
      <c r="F48" s="998" t="s">
        <v>218</v>
      </c>
      <c r="G48" s="998"/>
      <c r="H48" s="998"/>
      <c r="I48" s="998"/>
      <c r="J48" s="1049" t="s">
        <v>219</v>
      </c>
      <c r="K48" s="1049"/>
      <c r="L48" s="999" t="s">
        <v>3</v>
      </c>
      <c r="M48" s="1051">
        <f>ROUNDDOWN(M47,-3)</f>
        <v>0</v>
      </c>
      <c r="O48" s="206"/>
      <c r="P48" s="208"/>
      <c r="Q48" s="988"/>
      <c r="R48" s="988"/>
      <c r="S48" s="988"/>
      <c r="T48" s="988"/>
      <c r="U48" s="988"/>
      <c r="V48" s="988"/>
      <c r="W48" s="988"/>
      <c r="X48" s="988"/>
      <c r="Y48" s="988"/>
      <c r="Z48" s="988"/>
    </row>
    <row r="49" spans="3:26" s="202" customFormat="1" ht="21" customHeight="1" thickBot="1" x14ac:dyDescent="0.25">
      <c r="C49" s="984"/>
      <c r="D49" s="1063"/>
      <c r="E49" s="993"/>
      <c r="F49" s="1001"/>
      <c r="G49" s="1001"/>
      <c r="H49" s="1001"/>
      <c r="I49" s="1001"/>
      <c r="J49" s="1050"/>
      <c r="K49" s="1050"/>
      <c r="L49" s="1002"/>
      <c r="M49" s="1052"/>
      <c r="O49" s="206"/>
      <c r="P49" s="208"/>
      <c r="Q49" s="988"/>
      <c r="R49" s="988"/>
      <c r="S49" s="988"/>
      <c r="T49" s="988"/>
      <c r="U49" s="988"/>
      <c r="V49" s="988"/>
      <c r="W49" s="988"/>
      <c r="X49" s="988"/>
      <c r="Y49" s="988"/>
      <c r="Z49" s="988"/>
    </row>
    <row r="50" spans="3:26" s="202" customFormat="1" ht="21" customHeight="1" thickBot="1" x14ac:dyDescent="0.25">
      <c r="C50" s="984"/>
      <c r="D50" s="1062" t="s">
        <v>323</v>
      </c>
      <c r="E50" s="991"/>
      <c r="F50" s="1043" t="s">
        <v>322</v>
      </c>
      <c r="G50" s="1044"/>
      <c r="H50" s="1044"/>
      <c r="I50" s="1044"/>
      <c r="J50" s="1044"/>
      <c r="K50" s="1044"/>
      <c r="L50" s="1045"/>
      <c r="M50" s="231">
        <f>ROUNDDOWN(M44*0.5,0)</f>
        <v>0</v>
      </c>
      <c r="O50" s="206"/>
      <c r="P50" s="216"/>
      <c r="Q50" s="208"/>
      <c r="R50" s="216"/>
      <c r="S50" s="216"/>
      <c r="T50" s="216"/>
      <c r="U50" s="216"/>
      <c r="V50" s="216"/>
      <c r="W50" s="216"/>
      <c r="X50" s="216"/>
      <c r="Y50" s="216"/>
      <c r="Z50" s="216"/>
    </row>
    <row r="51" spans="3:26" s="202" customFormat="1" ht="21" hidden="1" customHeight="1" thickBot="1" x14ac:dyDescent="0.25">
      <c r="C51" s="984"/>
      <c r="D51" s="1061"/>
      <c r="E51" s="992"/>
      <c r="F51" s="346"/>
      <c r="G51" s="346"/>
      <c r="H51" s="346"/>
      <c r="I51" s="346"/>
      <c r="J51" s="346"/>
      <c r="K51" s="346"/>
      <c r="L51" s="346"/>
      <c r="M51" s="232">
        <f>ROUNDDOWN(M50,-3)</f>
        <v>0</v>
      </c>
      <c r="O51" s="206"/>
      <c r="P51" s="208"/>
      <c r="Q51" s="216"/>
      <c r="R51" s="216"/>
      <c r="S51" s="216"/>
      <c r="T51" s="216"/>
      <c r="U51" s="216"/>
      <c r="V51" s="216"/>
      <c r="W51" s="216"/>
      <c r="X51" s="216"/>
      <c r="Y51" s="216"/>
      <c r="Z51" s="216"/>
    </row>
    <row r="52" spans="3:26" s="202" customFormat="1" ht="21" customHeight="1" x14ac:dyDescent="0.2">
      <c r="C52" s="984"/>
      <c r="D52" s="1061"/>
      <c r="E52" s="992"/>
      <c r="F52" s="998" t="s">
        <v>231</v>
      </c>
      <c r="G52" s="998"/>
      <c r="H52" s="998"/>
      <c r="I52" s="998"/>
      <c r="J52" s="1059">
        <v>1500000</v>
      </c>
      <c r="K52" s="1059"/>
      <c r="L52" s="999" t="s">
        <v>3</v>
      </c>
      <c r="M52" s="1057">
        <f>IF(J52&gt;=M50,M51,IF(J52&lt;M50,J52))</f>
        <v>0</v>
      </c>
      <c r="O52" s="206"/>
      <c r="P52" s="216"/>
      <c r="Q52" s="208"/>
      <c r="R52" s="216"/>
      <c r="S52" s="216"/>
      <c r="T52" s="216"/>
      <c r="U52" s="216"/>
      <c r="V52" s="216"/>
      <c r="W52" s="216"/>
      <c r="X52" s="216"/>
      <c r="Y52" s="216"/>
      <c r="Z52" s="216"/>
    </row>
    <row r="53" spans="3:26" s="202" customFormat="1" ht="21" customHeight="1" thickBot="1" x14ac:dyDescent="0.25">
      <c r="C53" s="985"/>
      <c r="D53" s="1063"/>
      <c r="E53" s="993"/>
      <c r="F53" s="1001"/>
      <c r="G53" s="1001"/>
      <c r="H53" s="1001"/>
      <c r="I53" s="1001"/>
      <c r="J53" s="1060"/>
      <c r="K53" s="1060"/>
      <c r="L53" s="1002"/>
      <c r="M53" s="1058"/>
      <c r="O53" s="206"/>
      <c r="P53" s="233"/>
      <c r="Q53" s="233"/>
      <c r="R53" s="233"/>
      <c r="S53" s="233"/>
      <c r="T53" s="233"/>
      <c r="U53" s="233"/>
      <c r="V53" s="233"/>
      <c r="W53" s="233"/>
      <c r="X53" s="233"/>
      <c r="Y53" s="233"/>
      <c r="Z53" s="233"/>
    </row>
    <row r="54" spans="3:26" s="202" customFormat="1" ht="21" customHeight="1" thickBot="1" x14ac:dyDescent="0.25">
      <c r="F54" s="234"/>
      <c r="G54" s="208"/>
      <c r="H54" s="208"/>
      <c r="I54" s="208"/>
      <c r="J54" s="208"/>
      <c r="K54" s="208"/>
      <c r="M54" s="230"/>
      <c r="O54" s="206"/>
      <c r="P54" s="208"/>
      <c r="Q54" s="208"/>
      <c r="R54" s="208"/>
      <c r="S54" s="208"/>
      <c r="T54" s="208"/>
      <c r="U54" s="208"/>
      <c r="V54" s="208"/>
      <c r="W54" s="208"/>
      <c r="X54" s="208"/>
      <c r="Y54" s="208"/>
      <c r="Z54" s="208"/>
    </row>
    <row r="55" spans="3:26" s="202" customFormat="1" ht="21" customHeight="1" x14ac:dyDescent="0.2">
      <c r="C55" s="1062" t="s">
        <v>324</v>
      </c>
      <c r="D55" s="991"/>
      <c r="E55" s="991"/>
      <c r="F55" s="998" t="s">
        <v>231</v>
      </c>
      <c r="G55" s="998"/>
      <c r="H55" s="998"/>
      <c r="I55" s="998"/>
      <c r="J55" s="1064">
        <f>+J52</f>
        <v>1500000</v>
      </c>
      <c r="K55" s="1064"/>
      <c r="L55" s="999" t="s">
        <v>3</v>
      </c>
      <c r="M55" s="1066">
        <f>ROUNDDOWN(IF(M52+M31&gt;=1500000,1500000,M52+M31),-3)</f>
        <v>0</v>
      </c>
      <c r="O55" s="206"/>
      <c r="P55" s="208"/>
      <c r="Q55" s="208"/>
      <c r="R55" s="208"/>
      <c r="S55" s="208"/>
      <c r="T55" s="208"/>
      <c r="U55" s="208"/>
      <c r="V55" s="208"/>
      <c r="W55" s="208"/>
      <c r="X55" s="208"/>
      <c r="Y55" s="208"/>
      <c r="Z55" s="208"/>
    </row>
    <row r="56" spans="3:26" s="202" customFormat="1" ht="21" customHeight="1" thickBot="1" x14ac:dyDescent="0.25">
      <c r="C56" s="1063"/>
      <c r="D56" s="993"/>
      <c r="E56" s="993"/>
      <c r="F56" s="1001"/>
      <c r="G56" s="1001"/>
      <c r="H56" s="1001"/>
      <c r="I56" s="1001"/>
      <c r="J56" s="1065"/>
      <c r="K56" s="1065"/>
      <c r="L56" s="1002"/>
      <c r="M56" s="1052">
        <f>ROUNDDOWN(IF(M55&gt;=1500000,1500000,M55),-3)</f>
        <v>0</v>
      </c>
      <c r="O56" s="206"/>
      <c r="P56" s="208"/>
      <c r="Q56" s="208"/>
      <c r="R56" s="208"/>
      <c r="S56" s="208"/>
      <c r="T56" s="208"/>
      <c r="U56" s="208"/>
      <c r="V56" s="208"/>
      <c r="W56" s="208"/>
      <c r="X56" s="208"/>
      <c r="Y56" s="208"/>
      <c r="Z56" s="208"/>
    </row>
    <row r="57" spans="3:26" ht="21" customHeight="1" x14ac:dyDescent="0.2">
      <c r="M57" s="240"/>
    </row>
    <row r="58" spans="3:26" ht="21" customHeight="1" x14ac:dyDescent="0.2"/>
    <row r="59" spans="3:26" ht="21" customHeight="1" x14ac:dyDescent="0.2"/>
    <row r="60" spans="3:26" ht="21" customHeight="1" x14ac:dyDescent="0.2"/>
    <row r="61" spans="3:26" ht="21" customHeight="1" x14ac:dyDescent="0.2"/>
    <row r="62" spans="3:26" ht="21" customHeight="1" x14ac:dyDescent="0.2"/>
    <row r="63" spans="3:26" ht="21" customHeight="1" x14ac:dyDescent="0.2"/>
    <row r="64" spans="3:26" ht="21" customHeight="1" x14ac:dyDescent="0.2"/>
    <row r="65" ht="21" customHeight="1" x14ac:dyDescent="0.2"/>
    <row r="66" ht="21" customHeight="1" x14ac:dyDescent="0.2"/>
  </sheetData>
  <protectedRanges>
    <protectedRange sqref="G21:M22 G11:M12 G38:M43" name="範囲4"/>
    <protectedRange sqref="M8:M9" name="範囲2"/>
    <protectedRange sqref="G4:I5 L4:M5" name="範囲1"/>
    <protectedRange sqref="J52:K53 J31:K32" name="範囲5"/>
    <protectedRange sqref="J48:K49 J27:K28 J55:K56" name="範囲5_1"/>
  </protectedRanges>
  <mergeCells count="87">
    <mergeCell ref="C55:E56"/>
    <mergeCell ref="F55:I56"/>
    <mergeCell ref="J55:K56"/>
    <mergeCell ref="L55:L56"/>
    <mergeCell ref="M55:M56"/>
    <mergeCell ref="D50:E53"/>
    <mergeCell ref="F50:L50"/>
    <mergeCell ref="F52:I53"/>
    <mergeCell ref="J52:K53"/>
    <mergeCell ref="L52:L53"/>
    <mergeCell ref="M52:M53"/>
    <mergeCell ref="F44:L44"/>
    <mergeCell ref="M45:M46"/>
    <mergeCell ref="Q45:Z49"/>
    <mergeCell ref="F47:L47"/>
    <mergeCell ref="D48:E49"/>
    <mergeCell ref="F48:I49"/>
    <mergeCell ref="J48:K49"/>
    <mergeCell ref="L48:L49"/>
    <mergeCell ref="M48:M49"/>
    <mergeCell ref="D29:E32"/>
    <mergeCell ref="F29:L29"/>
    <mergeCell ref="F31:I32"/>
    <mergeCell ref="J31:K32"/>
    <mergeCell ref="K40:L40"/>
    <mergeCell ref="D38:E39"/>
    <mergeCell ref="G38:J38"/>
    <mergeCell ref="K38:L38"/>
    <mergeCell ref="G39:J39"/>
    <mergeCell ref="K39:L39"/>
    <mergeCell ref="D34:E36"/>
    <mergeCell ref="G43:J43"/>
    <mergeCell ref="K43:L43"/>
    <mergeCell ref="M31:M32"/>
    <mergeCell ref="F37:J37"/>
    <mergeCell ref="K37:L37"/>
    <mergeCell ref="G40:J40"/>
    <mergeCell ref="G41:J41"/>
    <mergeCell ref="K41:L41"/>
    <mergeCell ref="G42:J42"/>
    <mergeCell ref="K42:L42"/>
    <mergeCell ref="F34:L34"/>
    <mergeCell ref="M35:M36"/>
    <mergeCell ref="L31:L32"/>
    <mergeCell ref="F23:L23"/>
    <mergeCell ref="M24:M25"/>
    <mergeCell ref="F26:L26"/>
    <mergeCell ref="D27:E28"/>
    <mergeCell ref="F27:I28"/>
    <mergeCell ref="J27:K28"/>
    <mergeCell ref="L27:L28"/>
    <mergeCell ref="M27:M28"/>
    <mergeCell ref="K12:L12"/>
    <mergeCell ref="F13:L13"/>
    <mergeCell ref="K14:L15"/>
    <mergeCell ref="M14:M15"/>
    <mergeCell ref="F17:L17"/>
    <mergeCell ref="G12:J12"/>
    <mergeCell ref="F20:J20"/>
    <mergeCell ref="K20:L20"/>
    <mergeCell ref="D21:E22"/>
    <mergeCell ref="G21:J21"/>
    <mergeCell ref="K21:L21"/>
    <mergeCell ref="G22:J22"/>
    <mergeCell ref="K22:L22"/>
    <mergeCell ref="C2:M2"/>
    <mergeCell ref="P2:Z4"/>
    <mergeCell ref="C4:E5"/>
    <mergeCell ref="G4:I5"/>
    <mergeCell ref="J4:K5"/>
    <mergeCell ref="L4:M5"/>
    <mergeCell ref="C34:C53"/>
    <mergeCell ref="Q9:Z10"/>
    <mergeCell ref="P13:S14"/>
    <mergeCell ref="Q16:Z16"/>
    <mergeCell ref="Q35:Z37"/>
    <mergeCell ref="M18:M19"/>
    <mergeCell ref="D17:E19"/>
    <mergeCell ref="C17:C32"/>
    <mergeCell ref="C8:E9"/>
    <mergeCell ref="F8:L9"/>
    <mergeCell ref="M8:M9"/>
    <mergeCell ref="F10:J10"/>
    <mergeCell ref="K10:L10"/>
    <mergeCell ref="G11:J11"/>
    <mergeCell ref="K11:L11"/>
    <mergeCell ref="C12:E13"/>
  </mergeCells>
  <phoneticPr fontId="3"/>
  <pageMargins left="1.299212598425197" right="0" top="0.74803149606299213" bottom="0" header="0.31496062992125984" footer="0"/>
  <pageSetup paperSize="9" scale="72" fitToWidth="0" fitToHeight="0" orientation="portrait" horizontalDpi="300" verticalDpi="300" r:id="rId1"/>
  <headerFooter>
    <oddHeader xml:space="preserve">&amp;R住宅部門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DB342-4553-4A59-85CA-66C6690FB663}">
  <sheetPr>
    <tabColor rgb="FFFFFF00"/>
    <pageSetUpPr fitToPage="1"/>
  </sheetPr>
  <dimension ref="A1:J31"/>
  <sheetViews>
    <sheetView topLeftCell="A4" zoomScale="70" zoomScaleNormal="70" workbookViewId="0">
      <selection activeCell="D24" sqref="D24"/>
    </sheetView>
  </sheetViews>
  <sheetFormatPr defaultColWidth="44.453125" defaultRowHeight="19.75" customHeight="1" x14ac:dyDescent="0.2"/>
  <cols>
    <col min="1" max="1" width="7.6328125" style="459" customWidth="1"/>
    <col min="2" max="2" width="25.6328125" style="459" customWidth="1"/>
    <col min="3" max="3" width="21.453125" style="460" customWidth="1"/>
    <col min="4" max="4" width="60.6328125" style="460" customWidth="1"/>
    <col min="5" max="5" width="30.6328125" style="464" customWidth="1"/>
    <col min="6" max="6" width="30.6328125" style="460" customWidth="1"/>
    <col min="7" max="16384" width="44.453125" style="460"/>
  </cols>
  <sheetData>
    <row r="1" spans="1:10" ht="19.5" customHeight="1" x14ac:dyDescent="0.2">
      <c r="E1" s="1067" t="s">
        <v>376</v>
      </c>
      <c r="F1" s="1067"/>
      <c r="G1" s="462"/>
      <c r="H1" s="462"/>
      <c r="I1" s="462"/>
      <c r="J1" s="462"/>
    </row>
    <row r="2" spans="1:10" ht="19.5" customHeight="1" x14ac:dyDescent="0.2">
      <c r="A2" s="463" t="s">
        <v>377</v>
      </c>
      <c r="B2" s="460"/>
    </row>
    <row r="3" spans="1:10" ht="19.5" customHeight="1" x14ac:dyDescent="0.2">
      <c r="A3" s="460"/>
      <c r="B3" s="460"/>
    </row>
    <row r="4" spans="1:10" ht="19.5" customHeight="1" thickBot="1" x14ac:dyDescent="0.25">
      <c r="A4" s="465" t="s">
        <v>378</v>
      </c>
      <c r="B4" s="465"/>
      <c r="C4" s="465"/>
      <c r="D4" s="465"/>
      <c r="E4" s="466"/>
      <c r="F4" s="465"/>
    </row>
    <row r="5" spans="1:10" ht="39.75" customHeight="1" thickBot="1" x14ac:dyDescent="0.25">
      <c r="A5" s="467" t="s">
        <v>379</v>
      </c>
      <c r="B5" s="468" t="s">
        <v>380</v>
      </c>
      <c r="C5" s="469" t="s">
        <v>381</v>
      </c>
      <c r="D5" s="469" t="s">
        <v>382</v>
      </c>
      <c r="E5" s="470" t="s">
        <v>383</v>
      </c>
      <c r="F5" s="471" t="s">
        <v>384</v>
      </c>
    </row>
    <row r="6" spans="1:10" ht="24.75" customHeight="1" x14ac:dyDescent="0.2">
      <c r="A6" s="1068">
        <v>4</v>
      </c>
      <c r="B6" s="1071" t="s">
        <v>385</v>
      </c>
      <c r="C6" s="472" t="s">
        <v>432</v>
      </c>
      <c r="D6" s="472"/>
      <c r="E6" s="473"/>
      <c r="F6" s="1074">
        <f>SUM(E6:E11)</f>
        <v>0</v>
      </c>
    </row>
    <row r="7" spans="1:10" ht="24.75" customHeight="1" x14ac:dyDescent="0.2">
      <c r="A7" s="1069"/>
      <c r="B7" s="1072"/>
      <c r="C7" s="474" t="s">
        <v>386</v>
      </c>
      <c r="D7" s="474"/>
      <c r="E7" s="475"/>
      <c r="F7" s="1075"/>
    </row>
    <row r="8" spans="1:10" ht="24.75" customHeight="1" x14ac:dyDescent="0.2">
      <c r="A8" s="1069"/>
      <c r="B8" s="1072"/>
      <c r="C8" s="474" t="s">
        <v>431</v>
      </c>
      <c r="D8" s="474"/>
      <c r="E8" s="475"/>
      <c r="F8" s="1075"/>
    </row>
    <row r="9" spans="1:10" ht="24.75" customHeight="1" x14ac:dyDescent="0.2">
      <c r="A9" s="1069"/>
      <c r="B9" s="1072"/>
      <c r="C9" s="474" t="s">
        <v>433</v>
      </c>
      <c r="D9" s="474"/>
      <c r="E9" s="475"/>
      <c r="F9" s="1075"/>
    </row>
    <row r="10" spans="1:10" ht="24.75" customHeight="1" x14ac:dyDescent="0.2">
      <c r="A10" s="1069"/>
      <c r="B10" s="1072"/>
      <c r="C10" s="474" t="s">
        <v>387</v>
      </c>
      <c r="D10" s="474"/>
      <c r="E10" s="476"/>
      <c r="F10" s="1075"/>
    </row>
    <row r="11" spans="1:10" ht="24.75" customHeight="1" x14ac:dyDescent="0.2">
      <c r="A11" s="1069"/>
      <c r="B11" s="1073"/>
      <c r="C11" s="477" t="s">
        <v>388</v>
      </c>
      <c r="D11" s="477"/>
      <c r="E11" s="478"/>
      <c r="F11" s="1076"/>
    </row>
    <row r="12" spans="1:10" ht="24.75" customHeight="1" x14ac:dyDescent="0.2">
      <c r="A12" s="1069"/>
      <c r="B12" s="479" t="s">
        <v>389</v>
      </c>
      <c r="C12" s="480" t="s">
        <v>390</v>
      </c>
      <c r="D12" s="480"/>
      <c r="E12" s="481"/>
      <c r="F12" s="482">
        <f>E12</f>
        <v>0</v>
      </c>
    </row>
    <row r="13" spans="1:10" ht="24.75" customHeight="1" x14ac:dyDescent="0.2">
      <c r="A13" s="1069"/>
      <c r="B13" s="479" t="s">
        <v>391</v>
      </c>
      <c r="C13" s="480" t="s">
        <v>392</v>
      </c>
      <c r="D13" s="480"/>
      <c r="E13" s="481"/>
      <c r="F13" s="482">
        <f>E13</f>
        <v>0</v>
      </c>
    </row>
    <row r="14" spans="1:10" ht="24.75" customHeight="1" thickBot="1" x14ac:dyDescent="0.25">
      <c r="A14" s="1070"/>
      <c r="B14" s="483" t="s">
        <v>393</v>
      </c>
      <c r="C14" s="484" t="s">
        <v>394</v>
      </c>
      <c r="D14" s="484"/>
      <c r="E14" s="485"/>
      <c r="F14" s="486">
        <f>E14</f>
        <v>0</v>
      </c>
    </row>
    <row r="15" spans="1:10" ht="24.75" customHeight="1" x14ac:dyDescent="0.2">
      <c r="A15" s="487"/>
      <c r="B15" s="487"/>
      <c r="C15" s="465"/>
      <c r="D15" s="465"/>
      <c r="E15" s="488"/>
      <c r="F15" s="489"/>
    </row>
    <row r="16" spans="1:10" ht="19.5" customHeight="1" thickBot="1" x14ac:dyDescent="0.25">
      <c r="A16" s="490" t="s">
        <v>395</v>
      </c>
      <c r="B16" s="490"/>
      <c r="C16" s="465"/>
      <c r="D16" s="465"/>
      <c r="E16" s="466"/>
      <c r="F16" s="465"/>
    </row>
    <row r="17" spans="1:6" ht="39.75" customHeight="1" thickBot="1" x14ac:dyDescent="0.25">
      <c r="A17" s="467" t="s">
        <v>379</v>
      </c>
      <c r="B17" s="468"/>
      <c r="C17" s="469" t="s">
        <v>381</v>
      </c>
      <c r="D17" s="469" t="s">
        <v>382</v>
      </c>
      <c r="E17" s="491" t="s">
        <v>396</v>
      </c>
      <c r="F17" s="471" t="s">
        <v>397</v>
      </c>
    </row>
    <row r="18" spans="1:6" ht="24.75" customHeight="1" x14ac:dyDescent="0.2">
      <c r="A18" s="1068">
        <v>6</v>
      </c>
      <c r="B18" s="1077" t="s">
        <v>385</v>
      </c>
      <c r="C18" s="472" t="s">
        <v>432</v>
      </c>
      <c r="D18" s="472"/>
      <c r="E18" s="516"/>
      <c r="F18" s="1079">
        <f>SUM(E18:E23)-F6</f>
        <v>0</v>
      </c>
    </row>
    <row r="19" spans="1:6" ht="24.75" customHeight="1" x14ac:dyDescent="0.2">
      <c r="A19" s="1069"/>
      <c r="B19" s="1078"/>
      <c r="C19" s="474" t="s">
        <v>386</v>
      </c>
      <c r="D19" s="514"/>
      <c r="E19" s="515"/>
      <c r="F19" s="1080"/>
    </row>
    <row r="20" spans="1:6" ht="24.75" customHeight="1" x14ac:dyDescent="0.2">
      <c r="A20" s="1069"/>
      <c r="B20" s="1078"/>
      <c r="C20" s="474" t="s">
        <v>431</v>
      </c>
      <c r="D20" s="474"/>
      <c r="E20" s="475"/>
      <c r="F20" s="1080"/>
    </row>
    <row r="21" spans="1:6" ht="24.75" customHeight="1" x14ac:dyDescent="0.2">
      <c r="A21" s="1069"/>
      <c r="B21" s="1078"/>
      <c r="C21" s="474" t="s">
        <v>433</v>
      </c>
      <c r="D21" s="474"/>
      <c r="E21" s="475"/>
      <c r="F21" s="1080"/>
    </row>
    <row r="22" spans="1:6" ht="24.75" customHeight="1" x14ac:dyDescent="0.2">
      <c r="A22" s="1069"/>
      <c r="B22" s="1078"/>
      <c r="C22" s="474" t="s">
        <v>387</v>
      </c>
      <c r="D22" s="474"/>
      <c r="E22" s="476"/>
      <c r="F22" s="1080"/>
    </row>
    <row r="23" spans="1:6" ht="24.75" customHeight="1" x14ac:dyDescent="0.2">
      <c r="A23" s="1069"/>
      <c r="B23" s="1078"/>
      <c r="C23" s="477" t="s">
        <v>388</v>
      </c>
      <c r="D23" s="474"/>
      <c r="E23" s="476"/>
      <c r="F23" s="1080"/>
    </row>
    <row r="24" spans="1:6" ht="24.75" customHeight="1" x14ac:dyDescent="0.2">
      <c r="A24" s="1069"/>
      <c r="B24" s="479" t="s">
        <v>389</v>
      </c>
      <c r="C24" s="480" t="s">
        <v>398</v>
      </c>
      <c r="D24" s="480"/>
      <c r="E24" s="481"/>
      <c r="F24" s="482">
        <f>IF(E24-F12&gt;=0,E24-F12,0)</f>
        <v>0</v>
      </c>
    </row>
    <row r="25" spans="1:6" ht="24.75" customHeight="1" x14ac:dyDescent="0.2">
      <c r="A25" s="1069"/>
      <c r="B25" s="479" t="s">
        <v>391</v>
      </c>
      <c r="C25" s="480" t="s">
        <v>398</v>
      </c>
      <c r="D25" s="480"/>
      <c r="E25" s="481"/>
      <c r="F25" s="482">
        <f>IF(E25-F13&gt;=0,E25-F13,0)</f>
        <v>0</v>
      </c>
    </row>
    <row r="26" spans="1:6" ht="24.75" customHeight="1" thickBot="1" x14ac:dyDescent="0.25">
      <c r="A26" s="1070"/>
      <c r="B26" s="492" t="s">
        <v>393</v>
      </c>
      <c r="C26" s="493" t="s">
        <v>400</v>
      </c>
      <c r="D26" s="493"/>
      <c r="E26" s="494"/>
      <c r="F26" s="495">
        <f>IF(E26-F14&gt;=0,E26-F14,0)</f>
        <v>0</v>
      </c>
    </row>
    <row r="27" spans="1:6" ht="14.5" thickBot="1" x14ac:dyDescent="0.25">
      <c r="A27" s="487"/>
      <c r="B27" s="487"/>
      <c r="C27" s="465"/>
      <c r="D27" s="465"/>
      <c r="E27" s="466"/>
      <c r="F27" s="465"/>
    </row>
    <row r="28" spans="1:6" ht="30" customHeight="1" x14ac:dyDescent="0.2">
      <c r="A28" s="487"/>
      <c r="B28" s="487"/>
      <c r="C28" s="465"/>
      <c r="D28" s="465"/>
      <c r="E28" s="496"/>
      <c r="F28" s="497">
        <f>SUM(F18:F26)</f>
        <v>0</v>
      </c>
    </row>
    <row r="29" spans="1:6" ht="30" customHeight="1" x14ac:dyDescent="0.2">
      <c r="A29" s="487"/>
      <c r="B29" s="487"/>
      <c r="C29" s="465"/>
      <c r="D29" s="465"/>
      <c r="E29" s="498" t="s">
        <v>401</v>
      </c>
      <c r="F29" s="499">
        <f>F28/2</f>
        <v>0</v>
      </c>
    </row>
    <row r="30" spans="1:6" ht="30" customHeight="1" thickBot="1" x14ac:dyDescent="0.25">
      <c r="E30" s="500" t="s">
        <v>402</v>
      </c>
      <c r="F30" s="501">
        <f>ROUNDDOWN(IF(F29&gt;=1500000,1500000,F29),-3)</f>
        <v>0</v>
      </c>
    </row>
    <row r="31" spans="1:6" ht="25" customHeight="1" x14ac:dyDescent="0.2"/>
  </sheetData>
  <mergeCells count="7">
    <mergeCell ref="E1:F1"/>
    <mergeCell ref="A6:A14"/>
    <mergeCell ref="B6:B11"/>
    <mergeCell ref="F6:F11"/>
    <mergeCell ref="A18:A26"/>
    <mergeCell ref="B18:B23"/>
    <mergeCell ref="F18:F23"/>
  </mergeCells>
  <phoneticPr fontId="3"/>
  <pageMargins left="0.7" right="0.7" top="0.75" bottom="0.75" header="0.3" footer="0.3"/>
  <pageSetup paperSize="9" scale="75" fitToHeight="0" orientation="landscape"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C7E4A-7560-4FE8-86FE-CE521C18C75C}">
  <sheetPr>
    <tabColor rgb="FFFFFF00"/>
  </sheetPr>
  <dimension ref="B1:Z66"/>
  <sheetViews>
    <sheetView showGridLines="0" showWhiteSpace="0" view="pageBreakPreview" topLeftCell="A16" zoomScaleNormal="100" zoomScaleSheetLayoutView="100" zoomScalePageLayoutView="75" workbookViewId="0">
      <selection activeCell="J31" sqref="J31:M32"/>
    </sheetView>
  </sheetViews>
  <sheetFormatPr defaultColWidth="9" defaultRowHeight="16.5" x14ac:dyDescent="0.2"/>
  <cols>
    <col min="1" max="1" width="3.90625" style="238" customWidth="1"/>
    <col min="2" max="2" width="1.6328125" style="238" customWidth="1"/>
    <col min="3" max="3" width="3.6328125" style="238" customWidth="1"/>
    <col min="4" max="4" width="5.6328125" style="238" customWidth="1"/>
    <col min="5" max="5" width="4.6328125" style="238" customWidth="1"/>
    <col min="6" max="6" width="3.36328125" style="239" customWidth="1"/>
    <col min="7" max="12" width="9.6328125" style="238" customWidth="1"/>
    <col min="13" max="13" width="17.36328125" style="241" customWidth="1"/>
    <col min="14" max="14" width="2" style="238" customWidth="1"/>
    <col min="15" max="15" width="2.6328125" style="238" customWidth="1"/>
    <col min="16" max="16" width="3.36328125" style="238" customWidth="1"/>
    <col min="17" max="24" width="8.90625" style="238" customWidth="1"/>
    <col min="25" max="25" width="2.7265625" style="238" customWidth="1"/>
    <col min="26" max="26" width="8.453125" style="238" customWidth="1"/>
    <col min="27" max="27" width="3.26953125" style="238" customWidth="1"/>
    <col min="28" max="16384" width="9" style="238"/>
  </cols>
  <sheetData>
    <row r="1" spans="2:26" s="202" customFormat="1" ht="39" customHeight="1" thickBot="1" x14ac:dyDescent="0.25">
      <c r="B1" s="242" t="s">
        <v>182</v>
      </c>
      <c r="F1" s="203"/>
      <c r="M1" s="204"/>
    </row>
    <row r="2" spans="2:26" s="202" customFormat="1" ht="21" customHeight="1" x14ac:dyDescent="0.2">
      <c r="C2" s="1023" t="s">
        <v>183</v>
      </c>
      <c r="D2" s="1023"/>
      <c r="E2" s="1023"/>
      <c r="F2" s="1023"/>
      <c r="G2" s="1023"/>
      <c r="H2" s="1023"/>
      <c r="I2" s="1023"/>
      <c r="J2" s="1023"/>
      <c r="K2" s="1023"/>
      <c r="L2" s="1023"/>
      <c r="M2" s="1023"/>
      <c r="O2" s="205"/>
      <c r="P2" s="1024" t="s">
        <v>184</v>
      </c>
      <c r="Q2" s="1024"/>
      <c r="R2" s="1024"/>
      <c r="S2" s="1024"/>
      <c r="T2" s="1024"/>
      <c r="U2" s="1024"/>
      <c r="V2" s="1024"/>
      <c r="W2" s="1024"/>
      <c r="X2" s="1024"/>
      <c r="Y2" s="1024"/>
      <c r="Z2" s="1024"/>
    </row>
    <row r="3" spans="2:26" s="202" customFormat="1" ht="9" customHeight="1" thickBot="1" x14ac:dyDescent="0.25">
      <c r="F3" s="203"/>
      <c r="M3" s="204"/>
      <c r="O3" s="206"/>
      <c r="P3" s="987"/>
      <c r="Q3" s="987"/>
      <c r="R3" s="987"/>
      <c r="S3" s="987"/>
      <c r="T3" s="987"/>
      <c r="U3" s="987"/>
      <c r="V3" s="987"/>
      <c r="W3" s="987"/>
      <c r="X3" s="987"/>
      <c r="Y3" s="987"/>
      <c r="Z3" s="987"/>
    </row>
    <row r="4" spans="2:26" s="202" customFormat="1" ht="18" customHeight="1" x14ac:dyDescent="0.2">
      <c r="C4" s="997" t="s">
        <v>185</v>
      </c>
      <c r="D4" s="998"/>
      <c r="E4" s="999"/>
      <c r="F4" s="345"/>
      <c r="G4" s="1025">
        <f>+交付別添2!C12</f>
        <v>0</v>
      </c>
      <c r="H4" s="1025"/>
      <c r="I4" s="1026"/>
      <c r="J4" s="997" t="s">
        <v>186</v>
      </c>
      <c r="K4" s="999"/>
      <c r="L4" s="1029" t="s">
        <v>435</v>
      </c>
      <c r="M4" s="1026"/>
      <c r="O4" s="206"/>
      <c r="P4" s="987"/>
      <c r="Q4" s="987"/>
      <c r="R4" s="987"/>
      <c r="S4" s="987"/>
      <c r="T4" s="987"/>
      <c r="U4" s="987"/>
      <c r="V4" s="987"/>
      <c r="W4" s="987"/>
      <c r="X4" s="987"/>
      <c r="Y4" s="987"/>
      <c r="Z4" s="987"/>
    </row>
    <row r="5" spans="2:26" s="202" customFormat="1" ht="18" customHeight="1" thickBot="1" x14ac:dyDescent="0.25">
      <c r="C5" s="1000"/>
      <c r="D5" s="1001"/>
      <c r="E5" s="1002"/>
      <c r="F5" s="347"/>
      <c r="G5" s="1027"/>
      <c r="H5" s="1027"/>
      <c r="I5" s="1028"/>
      <c r="J5" s="1000"/>
      <c r="K5" s="1002"/>
      <c r="L5" s="1030"/>
      <c r="M5" s="1028"/>
      <c r="O5" s="206"/>
      <c r="P5" s="208" t="s">
        <v>187</v>
      </c>
      <c r="Q5" s="425" t="s">
        <v>319</v>
      </c>
      <c r="R5" s="208" t="s">
        <v>188</v>
      </c>
      <c r="S5" s="208"/>
      <c r="T5" s="208"/>
      <c r="U5" s="208"/>
      <c r="V5" s="208"/>
      <c r="W5" s="208"/>
      <c r="X5" s="208"/>
      <c r="Y5" s="208"/>
      <c r="Z5" s="208"/>
    </row>
    <row r="6" spans="2:26" s="202" customFormat="1" ht="18" customHeight="1" x14ac:dyDescent="0.2">
      <c r="F6" s="203"/>
      <c r="G6" s="209"/>
      <c r="H6" s="209"/>
      <c r="I6" s="209"/>
      <c r="J6" s="209"/>
      <c r="K6" s="209"/>
      <c r="L6" s="209"/>
      <c r="M6" s="209"/>
      <c r="O6" s="206"/>
      <c r="P6" s="208" t="s">
        <v>189</v>
      </c>
      <c r="Q6" s="208" t="s">
        <v>190</v>
      </c>
      <c r="R6" s="208"/>
      <c r="S6" s="208"/>
      <c r="T6" s="208"/>
      <c r="U6" s="208"/>
      <c r="V6" s="208"/>
      <c r="W6" s="208"/>
      <c r="X6" s="208"/>
      <c r="Y6" s="208"/>
      <c r="Z6" s="208"/>
    </row>
    <row r="7" spans="2:26" s="202" customFormat="1" ht="21" customHeight="1" thickBot="1" x14ac:dyDescent="0.25">
      <c r="C7" s="210" t="s">
        <v>191</v>
      </c>
      <c r="F7" s="203"/>
      <c r="M7" s="211" t="s">
        <v>192</v>
      </c>
      <c r="O7" s="206"/>
      <c r="P7" s="208" t="s">
        <v>193</v>
      </c>
      <c r="Q7" s="208" t="s">
        <v>194</v>
      </c>
      <c r="R7" s="208"/>
      <c r="S7" s="208"/>
      <c r="T7" s="208"/>
      <c r="U7" s="208"/>
      <c r="V7" s="208"/>
      <c r="W7" s="208"/>
      <c r="X7" s="208"/>
      <c r="Y7" s="208"/>
      <c r="Z7" s="208"/>
    </row>
    <row r="8" spans="2:26" s="202" customFormat="1" ht="21" customHeight="1" x14ac:dyDescent="0.2">
      <c r="C8" s="997" t="s">
        <v>195</v>
      </c>
      <c r="D8" s="998"/>
      <c r="E8" s="999"/>
      <c r="F8" s="1003" t="s">
        <v>196</v>
      </c>
      <c r="G8" s="1004"/>
      <c r="H8" s="1004"/>
      <c r="I8" s="1004"/>
      <c r="J8" s="1004"/>
      <c r="K8" s="1004"/>
      <c r="L8" s="1005"/>
      <c r="M8" s="1009">
        <v>0</v>
      </c>
      <c r="O8" s="206"/>
      <c r="P8" s="208" t="s">
        <v>197</v>
      </c>
      <c r="Q8" s="208" t="s">
        <v>198</v>
      </c>
      <c r="R8" s="208"/>
      <c r="S8" s="208"/>
      <c r="T8" s="208"/>
      <c r="U8" s="208"/>
      <c r="V8" s="208"/>
      <c r="W8" s="208"/>
      <c r="X8" s="208"/>
      <c r="Y8" s="208"/>
      <c r="Z8" s="208"/>
    </row>
    <row r="9" spans="2:26" s="202" customFormat="1" ht="21" customHeight="1" thickBot="1" x14ac:dyDescent="0.25">
      <c r="C9" s="1000"/>
      <c r="D9" s="1001"/>
      <c r="E9" s="1002"/>
      <c r="F9" s="1006"/>
      <c r="G9" s="1007"/>
      <c r="H9" s="1007"/>
      <c r="I9" s="1007"/>
      <c r="J9" s="1007"/>
      <c r="K9" s="1007"/>
      <c r="L9" s="1008"/>
      <c r="M9" s="1010"/>
      <c r="O9" s="206"/>
      <c r="P9" s="208" t="s">
        <v>199</v>
      </c>
      <c r="Q9" s="986" t="s">
        <v>200</v>
      </c>
      <c r="R9" s="986"/>
      <c r="S9" s="986"/>
      <c r="T9" s="986"/>
      <c r="U9" s="986"/>
      <c r="V9" s="986"/>
      <c r="W9" s="986"/>
      <c r="X9" s="986"/>
      <c r="Y9" s="986"/>
      <c r="Z9" s="986"/>
    </row>
    <row r="10" spans="2:26" s="202" customFormat="1" ht="21" customHeight="1" x14ac:dyDescent="0.2">
      <c r="C10" s="344"/>
      <c r="D10" s="416"/>
      <c r="E10" s="417"/>
      <c r="F10" s="1011" t="s">
        <v>201</v>
      </c>
      <c r="G10" s="1012"/>
      <c r="H10" s="1012"/>
      <c r="I10" s="1012"/>
      <c r="J10" s="1013"/>
      <c r="K10" s="1014" t="s">
        <v>202</v>
      </c>
      <c r="L10" s="1015"/>
      <c r="M10" s="212" t="s">
        <v>203</v>
      </c>
      <c r="O10" s="206"/>
      <c r="Q10" s="986"/>
      <c r="R10" s="986"/>
      <c r="S10" s="986"/>
      <c r="T10" s="986"/>
      <c r="U10" s="986"/>
      <c r="V10" s="986"/>
      <c r="W10" s="986"/>
      <c r="X10" s="986"/>
      <c r="Y10" s="986"/>
      <c r="Z10" s="986"/>
    </row>
    <row r="11" spans="2:26" s="202" customFormat="1" ht="21" customHeight="1" x14ac:dyDescent="0.2">
      <c r="C11" s="418"/>
      <c r="D11" s="233"/>
      <c r="E11" s="419"/>
      <c r="F11" s="213">
        <v>1</v>
      </c>
      <c r="G11" s="1016"/>
      <c r="H11" s="1016"/>
      <c r="I11" s="1016"/>
      <c r="J11" s="1017"/>
      <c r="K11" s="1018"/>
      <c r="L11" s="1019"/>
      <c r="M11" s="426">
        <v>0</v>
      </c>
      <c r="O11" s="206"/>
      <c r="P11" s="208" t="s">
        <v>204</v>
      </c>
      <c r="Q11" s="208" t="s">
        <v>205</v>
      </c>
    </row>
    <row r="12" spans="2:26" s="202" customFormat="1" ht="21" customHeight="1" thickBot="1" x14ac:dyDescent="0.25">
      <c r="C12" s="1020" t="s">
        <v>311</v>
      </c>
      <c r="D12" s="1021"/>
      <c r="E12" s="1022"/>
      <c r="F12" s="218">
        <v>2</v>
      </c>
      <c r="G12" s="1032"/>
      <c r="H12" s="1032"/>
      <c r="I12" s="1032"/>
      <c r="J12" s="1033"/>
      <c r="K12" s="1034"/>
      <c r="L12" s="1035"/>
      <c r="M12" s="427">
        <v>0</v>
      </c>
      <c r="O12" s="206"/>
      <c r="P12" s="208" t="s">
        <v>206</v>
      </c>
      <c r="Q12" s="208" t="s">
        <v>207</v>
      </c>
      <c r="R12" s="214"/>
      <c r="S12" s="214"/>
      <c r="T12" s="214"/>
      <c r="U12" s="215"/>
      <c r="V12" s="215"/>
      <c r="W12" s="215"/>
      <c r="X12" s="215"/>
      <c r="Y12" s="215"/>
      <c r="Z12" s="215"/>
    </row>
    <row r="13" spans="2:26" s="202" customFormat="1" ht="21" customHeight="1" thickTop="1" thickBot="1" x14ac:dyDescent="0.25">
      <c r="C13" s="1020"/>
      <c r="D13" s="1021"/>
      <c r="E13" s="1022"/>
      <c r="F13" s="1036" t="s">
        <v>312</v>
      </c>
      <c r="G13" s="1037"/>
      <c r="H13" s="1037"/>
      <c r="I13" s="1037"/>
      <c r="J13" s="1037"/>
      <c r="K13" s="1037"/>
      <c r="L13" s="1038"/>
      <c r="M13" s="219">
        <f>M8+SUM(M11,M12)</f>
        <v>0</v>
      </c>
      <c r="O13" s="206"/>
      <c r="P13" s="987" t="s">
        <v>208</v>
      </c>
      <c r="Q13" s="987"/>
      <c r="R13" s="987"/>
      <c r="S13" s="987"/>
      <c r="T13" s="214"/>
      <c r="U13" s="215"/>
      <c r="V13" s="215"/>
      <c r="W13" s="215"/>
      <c r="X13" s="215"/>
      <c r="Y13" s="215"/>
      <c r="Z13" s="215"/>
    </row>
    <row r="14" spans="2:26" s="202" customFormat="1" ht="21" customHeight="1" x14ac:dyDescent="0.2">
      <c r="C14" s="420"/>
      <c r="D14" s="217"/>
      <c r="E14" s="217"/>
      <c r="F14" s="203"/>
      <c r="G14" s="203"/>
      <c r="H14" s="203"/>
      <c r="I14" s="203"/>
      <c r="J14" s="203"/>
      <c r="K14" s="1039"/>
      <c r="L14" s="1040"/>
      <c r="M14" s="989">
        <f>ROUNDDOWN(M13,-3)</f>
        <v>0</v>
      </c>
      <c r="O14" s="206"/>
      <c r="P14" s="987"/>
      <c r="Q14" s="987"/>
      <c r="R14" s="987"/>
      <c r="S14" s="987"/>
      <c r="T14" s="216"/>
      <c r="U14" s="216"/>
      <c r="V14" s="216"/>
      <c r="W14" s="216"/>
      <c r="X14" s="216"/>
      <c r="Y14" s="216"/>
      <c r="Z14" s="216"/>
    </row>
    <row r="15" spans="2:26" s="202" customFormat="1" ht="21" customHeight="1" thickBot="1" x14ac:dyDescent="0.25">
      <c r="C15" s="421"/>
      <c r="D15" s="422"/>
      <c r="E15" s="422"/>
      <c r="F15" s="267"/>
      <c r="G15" s="267"/>
      <c r="H15" s="267"/>
      <c r="I15" s="267"/>
      <c r="J15" s="267"/>
      <c r="K15" s="1041"/>
      <c r="L15" s="1042"/>
      <c r="M15" s="990"/>
      <c r="O15" s="206"/>
      <c r="P15" s="217" t="s">
        <v>209</v>
      </c>
    </row>
    <row r="16" spans="2:26" s="202" customFormat="1" ht="21" customHeight="1" thickBot="1" x14ac:dyDescent="0.25">
      <c r="F16" s="203"/>
      <c r="M16" s="204"/>
      <c r="O16" s="206"/>
      <c r="P16" s="216" t="s">
        <v>187</v>
      </c>
      <c r="Q16" s="988" t="s">
        <v>210</v>
      </c>
      <c r="R16" s="988"/>
      <c r="S16" s="988"/>
      <c r="T16" s="988"/>
      <c r="U16" s="988"/>
      <c r="V16" s="988"/>
      <c r="W16" s="988"/>
      <c r="X16" s="988"/>
      <c r="Y16" s="988"/>
      <c r="Z16" s="988"/>
    </row>
    <row r="17" spans="3:26" s="202" customFormat="1" ht="21" customHeight="1" thickBot="1" x14ac:dyDescent="0.25">
      <c r="C17" s="994" t="s">
        <v>313</v>
      </c>
      <c r="D17" s="991" t="s">
        <v>311</v>
      </c>
      <c r="E17" s="991"/>
      <c r="F17" s="1043" t="s">
        <v>316</v>
      </c>
      <c r="G17" s="1044"/>
      <c r="H17" s="1044"/>
      <c r="I17" s="1044"/>
      <c r="J17" s="1044"/>
      <c r="K17" s="1044"/>
      <c r="L17" s="1045"/>
      <c r="M17" s="428"/>
      <c r="O17" s="206"/>
      <c r="P17" s="208"/>
      <c r="Q17" s="208"/>
      <c r="R17" s="208"/>
      <c r="S17" s="208"/>
      <c r="T17" s="208"/>
      <c r="U17" s="208"/>
      <c r="V17" s="208"/>
      <c r="W17" s="208"/>
      <c r="X17" s="208"/>
      <c r="Y17" s="208"/>
      <c r="Z17" s="208"/>
    </row>
    <row r="18" spans="3:26" s="202" customFormat="1" ht="21" customHeight="1" x14ac:dyDescent="0.2">
      <c r="C18" s="995"/>
      <c r="D18" s="992"/>
      <c r="E18" s="992"/>
      <c r="F18" s="414"/>
      <c r="G18" s="414"/>
      <c r="H18" s="414"/>
      <c r="I18" s="414"/>
      <c r="J18" s="414"/>
      <c r="K18" s="414"/>
      <c r="L18" s="412"/>
      <c r="M18" s="989">
        <f>ROUNDDOWN(M17,-3)</f>
        <v>0</v>
      </c>
      <c r="O18" s="206"/>
      <c r="P18" s="217" t="s">
        <v>320</v>
      </c>
      <c r="Q18" s="208"/>
      <c r="R18" s="208"/>
      <c r="S18" s="208"/>
      <c r="T18" s="208"/>
      <c r="U18" s="208"/>
      <c r="V18" s="208"/>
      <c r="W18" s="208"/>
      <c r="X18" s="208"/>
      <c r="Y18" s="208"/>
      <c r="Z18" s="208"/>
    </row>
    <row r="19" spans="3:26" s="202" customFormat="1" ht="21" customHeight="1" thickBot="1" x14ac:dyDescent="0.25">
      <c r="C19" s="995"/>
      <c r="D19" s="993"/>
      <c r="E19" s="993"/>
      <c r="F19" s="415"/>
      <c r="G19" s="415"/>
      <c r="H19" s="415"/>
      <c r="I19" s="415"/>
      <c r="J19" s="415"/>
      <c r="K19" s="415"/>
      <c r="L19" s="413"/>
      <c r="M19" s="990"/>
      <c r="O19" s="206"/>
      <c r="P19" s="208" t="s">
        <v>211</v>
      </c>
      <c r="Q19" s="208"/>
      <c r="R19" s="208"/>
      <c r="S19" s="208"/>
      <c r="T19" s="208"/>
      <c r="U19" s="208"/>
      <c r="V19" s="208"/>
      <c r="W19" s="208"/>
      <c r="X19" s="208"/>
      <c r="Y19" s="208"/>
      <c r="Z19" s="208"/>
    </row>
    <row r="20" spans="3:26" s="202" customFormat="1" ht="21" customHeight="1" x14ac:dyDescent="0.2">
      <c r="C20" s="995"/>
      <c r="D20" s="416"/>
      <c r="E20" s="417"/>
      <c r="F20" s="1011" t="s">
        <v>223</v>
      </c>
      <c r="G20" s="1012"/>
      <c r="H20" s="1012"/>
      <c r="I20" s="1012"/>
      <c r="J20" s="1013"/>
      <c r="K20" s="1014" t="s">
        <v>202</v>
      </c>
      <c r="L20" s="1015"/>
      <c r="M20" s="212" t="s">
        <v>203</v>
      </c>
      <c r="O20" s="206"/>
      <c r="P20" s="208"/>
      <c r="Q20" s="220" t="s">
        <v>212</v>
      </c>
      <c r="R20" s="221"/>
      <c r="S20" s="221"/>
      <c r="T20" s="221"/>
      <c r="U20" s="222"/>
      <c r="V20" s="208"/>
      <c r="W20" s="208"/>
      <c r="X20" s="208"/>
      <c r="Y20" s="208"/>
      <c r="Z20" s="208"/>
    </row>
    <row r="21" spans="3:26" s="202" customFormat="1" ht="21" customHeight="1" x14ac:dyDescent="0.2">
      <c r="C21" s="995"/>
      <c r="D21" s="992" t="s">
        <v>135</v>
      </c>
      <c r="E21" s="1031"/>
      <c r="F21" s="213">
        <v>1</v>
      </c>
      <c r="G21" s="1016" t="s">
        <v>434</v>
      </c>
      <c r="H21" s="1016"/>
      <c r="I21" s="1016"/>
      <c r="J21" s="1017"/>
      <c r="K21" s="1018"/>
      <c r="L21" s="1019"/>
      <c r="M21" s="426"/>
      <c r="O21" s="206"/>
      <c r="P21" s="208"/>
      <c r="Q21" s="223" t="s">
        <v>213</v>
      </c>
      <c r="R21" s="208"/>
      <c r="S21" s="208"/>
      <c r="T21" s="208"/>
      <c r="U21" s="224"/>
      <c r="V21" s="208"/>
      <c r="W21" s="208"/>
      <c r="X21" s="208"/>
      <c r="Y21" s="208"/>
      <c r="Z21" s="208"/>
    </row>
    <row r="22" spans="3:26" s="202" customFormat="1" ht="21" customHeight="1" thickBot="1" x14ac:dyDescent="0.25">
      <c r="C22" s="995"/>
      <c r="D22" s="992"/>
      <c r="E22" s="1031"/>
      <c r="F22" s="218">
        <v>2</v>
      </c>
      <c r="G22" s="1032"/>
      <c r="H22" s="1032"/>
      <c r="I22" s="1032"/>
      <c r="J22" s="1033"/>
      <c r="K22" s="1034"/>
      <c r="L22" s="1035"/>
      <c r="M22" s="427"/>
      <c r="O22" s="206"/>
      <c r="P22" s="208"/>
      <c r="Q22" s="223" t="s">
        <v>214</v>
      </c>
      <c r="R22" s="208"/>
      <c r="S22" s="208"/>
      <c r="T22" s="208"/>
      <c r="U22" s="224"/>
      <c r="V22" s="208"/>
      <c r="W22" s="208"/>
      <c r="X22" s="208"/>
      <c r="Y22" s="208"/>
      <c r="Z22" s="208"/>
    </row>
    <row r="23" spans="3:26" s="202" customFormat="1" ht="21" customHeight="1" thickTop="1" thickBot="1" x14ac:dyDescent="0.25">
      <c r="C23" s="995"/>
      <c r="F23" s="1046" t="s">
        <v>314</v>
      </c>
      <c r="G23" s="1047"/>
      <c r="H23" s="1047"/>
      <c r="I23" s="1047"/>
      <c r="J23" s="1047"/>
      <c r="K23" s="1047"/>
      <c r="L23" s="1048"/>
      <c r="M23" s="219">
        <f>SUM(M21:M22)</f>
        <v>0</v>
      </c>
      <c r="O23" s="206"/>
      <c r="P23" s="208"/>
      <c r="Q23" s="223" t="s">
        <v>215</v>
      </c>
      <c r="R23" s="208"/>
      <c r="S23" s="208"/>
      <c r="T23" s="208"/>
      <c r="U23" s="224"/>
      <c r="V23" s="208"/>
      <c r="W23" s="208"/>
      <c r="X23" s="208"/>
      <c r="Y23" s="208"/>
      <c r="Z23" s="208"/>
    </row>
    <row r="24" spans="3:26" s="202" customFormat="1" ht="21" customHeight="1" x14ac:dyDescent="0.2">
      <c r="C24" s="995"/>
      <c r="F24" s="203"/>
      <c r="G24" s="203"/>
      <c r="H24" s="203"/>
      <c r="I24" s="203"/>
      <c r="J24" s="203"/>
      <c r="K24" s="203"/>
      <c r="L24" s="203"/>
      <c r="M24" s="989">
        <f>ROUNDDOWN(M23,-3)</f>
        <v>0</v>
      </c>
      <c r="O24" s="206"/>
      <c r="P24" s="208"/>
      <c r="Q24" s="223" t="s">
        <v>217</v>
      </c>
      <c r="R24" s="208"/>
      <c r="S24" s="208"/>
      <c r="T24" s="208"/>
      <c r="U24" s="224"/>
      <c r="V24" s="208"/>
      <c r="W24" s="208"/>
      <c r="X24" s="208"/>
      <c r="Y24" s="208"/>
      <c r="Z24" s="208"/>
    </row>
    <row r="25" spans="3:26" s="202" customFormat="1" ht="21" customHeight="1" thickBot="1" x14ac:dyDescent="0.25">
      <c r="C25" s="995"/>
      <c r="D25" s="300"/>
      <c r="E25" s="300"/>
      <c r="F25" s="267"/>
      <c r="G25" s="267"/>
      <c r="H25" s="267"/>
      <c r="I25" s="267"/>
      <c r="J25" s="267"/>
      <c r="K25" s="267"/>
      <c r="L25" s="267"/>
      <c r="M25" s="990"/>
      <c r="O25" s="206"/>
      <c r="P25" s="208"/>
      <c r="Q25" s="223" t="s">
        <v>220</v>
      </c>
      <c r="R25" s="208"/>
      <c r="S25" s="208"/>
      <c r="T25" s="208"/>
      <c r="U25" s="224"/>
      <c r="V25" s="208"/>
      <c r="W25" s="208"/>
      <c r="X25" s="208"/>
      <c r="Y25" s="208"/>
      <c r="Z25" s="208"/>
    </row>
    <row r="26" spans="3:26" s="202" customFormat="1" ht="21" customHeight="1" thickBot="1" x14ac:dyDescent="0.25">
      <c r="C26" s="995"/>
      <c r="D26" s="416"/>
      <c r="E26" s="416"/>
      <c r="F26" s="1043" t="s">
        <v>216</v>
      </c>
      <c r="G26" s="1044"/>
      <c r="H26" s="1044"/>
      <c r="I26" s="1044"/>
      <c r="J26" s="1044"/>
      <c r="K26" s="1044"/>
      <c r="L26" s="1045"/>
      <c r="M26" s="225">
        <f>M17-M23</f>
        <v>0</v>
      </c>
      <c r="O26" s="206"/>
      <c r="P26" s="208"/>
      <c r="Q26" s="226" t="s">
        <v>221</v>
      </c>
      <c r="R26" s="227"/>
      <c r="S26" s="227"/>
      <c r="T26" s="227"/>
      <c r="U26" s="228"/>
      <c r="V26" s="208"/>
      <c r="W26" s="208"/>
      <c r="X26" s="208"/>
      <c r="Y26" s="208"/>
      <c r="Z26" s="208"/>
    </row>
    <row r="27" spans="3:26" s="202" customFormat="1" ht="21" customHeight="1" x14ac:dyDescent="0.2">
      <c r="C27" s="995"/>
      <c r="D27" s="992" t="s">
        <v>181</v>
      </c>
      <c r="E27" s="992"/>
      <c r="F27" s="998" t="s">
        <v>218</v>
      </c>
      <c r="G27" s="998"/>
      <c r="H27" s="998"/>
      <c r="I27" s="998"/>
      <c r="J27" s="1049" t="s">
        <v>219</v>
      </c>
      <c r="K27" s="1049"/>
      <c r="L27" s="999" t="s">
        <v>3</v>
      </c>
      <c r="M27" s="1051">
        <f>ROUNDDOWN(M26,-3)</f>
        <v>0</v>
      </c>
      <c r="O27" s="206"/>
      <c r="P27" s="208"/>
      <c r="Q27" s="208" t="s">
        <v>222</v>
      </c>
      <c r="R27" s="208"/>
      <c r="S27" s="208"/>
      <c r="T27" s="208"/>
      <c r="U27" s="208"/>
      <c r="V27" s="208"/>
      <c r="W27" s="208"/>
      <c r="X27" s="208"/>
      <c r="Y27" s="208"/>
      <c r="Z27" s="208"/>
    </row>
    <row r="28" spans="3:26" s="202" customFormat="1" ht="21" customHeight="1" thickBot="1" x14ac:dyDescent="0.25">
      <c r="C28" s="995"/>
      <c r="D28" s="993"/>
      <c r="E28" s="993"/>
      <c r="F28" s="1001"/>
      <c r="G28" s="1001"/>
      <c r="H28" s="1001"/>
      <c r="I28" s="1001"/>
      <c r="J28" s="1050"/>
      <c r="K28" s="1050"/>
      <c r="L28" s="1002"/>
      <c r="M28" s="1052"/>
      <c r="O28" s="206"/>
      <c r="P28" s="208" t="s">
        <v>189</v>
      </c>
      <c r="Q28" s="208" t="s">
        <v>224</v>
      </c>
      <c r="R28" s="208"/>
      <c r="S28" s="208"/>
      <c r="T28" s="208"/>
      <c r="U28" s="208"/>
      <c r="V28" s="208"/>
      <c r="W28" s="208"/>
      <c r="X28" s="208"/>
      <c r="Y28" s="208"/>
      <c r="Z28" s="208"/>
    </row>
    <row r="29" spans="3:26" s="202" customFormat="1" ht="21" customHeight="1" thickBot="1" x14ac:dyDescent="0.25">
      <c r="C29" s="995"/>
      <c r="D29" s="991" t="s">
        <v>323</v>
      </c>
      <c r="E29" s="991"/>
      <c r="F29" s="1043" t="s">
        <v>229</v>
      </c>
      <c r="G29" s="1044"/>
      <c r="H29" s="1044"/>
      <c r="I29" s="1044"/>
      <c r="J29" s="1044"/>
      <c r="K29" s="1044"/>
      <c r="L29" s="1045"/>
      <c r="M29" s="231">
        <f>ROUNDDOWN(M23*0.5,0)</f>
        <v>0</v>
      </c>
      <c r="O29" s="206"/>
      <c r="P29" s="208"/>
      <c r="Q29" s="208"/>
      <c r="R29" s="208"/>
      <c r="S29" s="208"/>
      <c r="T29" s="208"/>
      <c r="U29" s="208"/>
      <c r="V29" s="208"/>
      <c r="W29" s="208"/>
      <c r="X29" s="208"/>
      <c r="Y29" s="208"/>
      <c r="Z29" s="208"/>
    </row>
    <row r="30" spans="3:26" s="202" customFormat="1" ht="21" hidden="1" customHeight="1" x14ac:dyDescent="0.2">
      <c r="C30" s="995"/>
      <c r="D30" s="992"/>
      <c r="E30" s="992"/>
      <c r="F30" s="346"/>
      <c r="G30" s="346"/>
      <c r="H30" s="346"/>
      <c r="I30" s="346"/>
      <c r="J30" s="346"/>
      <c r="K30" s="346"/>
      <c r="L30" s="346"/>
      <c r="M30" s="232">
        <f>ROUNDDOWN(M29,-3)</f>
        <v>0</v>
      </c>
      <c r="O30" s="206"/>
      <c r="P30" s="217" t="s">
        <v>225</v>
      </c>
      <c r="Q30" s="208"/>
      <c r="R30" s="208"/>
      <c r="S30" s="208"/>
      <c r="T30" s="208"/>
      <c r="U30" s="208"/>
      <c r="V30" s="208"/>
      <c r="W30" s="208"/>
      <c r="X30" s="208"/>
      <c r="Y30" s="208"/>
      <c r="Z30" s="208"/>
    </row>
    <row r="31" spans="3:26" s="202" customFormat="1" ht="21" customHeight="1" x14ac:dyDescent="0.2">
      <c r="C31" s="995"/>
      <c r="D31" s="992"/>
      <c r="E31" s="992"/>
      <c r="F31" s="998" t="s">
        <v>231</v>
      </c>
      <c r="G31" s="998"/>
      <c r="H31" s="998"/>
      <c r="I31" s="998"/>
      <c r="J31" s="1059">
        <v>0</v>
      </c>
      <c r="K31" s="1059"/>
      <c r="L31" s="999" t="s">
        <v>3</v>
      </c>
      <c r="M31" s="1057">
        <v>0</v>
      </c>
      <c r="O31" s="206"/>
      <c r="P31" s="208" t="s">
        <v>226</v>
      </c>
      <c r="Q31" s="208"/>
      <c r="R31" s="208"/>
      <c r="S31" s="208"/>
      <c r="T31" s="208"/>
      <c r="U31" s="208"/>
      <c r="V31" s="208"/>
      <c r="W31" s="208"/>
      <c r="X31" s="208"/>
      <c r="Y31" s="208"/>
      <c r="Z31" s="208"/>
    </row>
    <row r="32" spans="3:26" s="202" customFormat="1" ht="21" customHeight="1" thickBot="1" x14ac:dyDescent="0.25">
      <c r="C32" s="996"/>
      <c r="D32" s="993"/>
      <c r="E32" s="993"/>
      <c r="F32" s="1001"/>
      <c r="G32" s="1001"/>
      <c r="H32" s="1001"/>
      <c r="I32" s="1001"/>
      <c r="J32" s="1060"/>
      <c r="K32" s="1060"/>
      <c r="L32" s="1002"/>
      <c r="M32" s="1058"/>
      <c r="O32" s="206"/>
      <c r="P32" s="208" t="s">
        <v>227</v>
      </c>
      <c r="Q32" s="208"/>
      <c r="R32" s="208"/>
      <c r="S32" s="208"/>
      <c r="T32" s="208"/>
      <c r="U32" s="208"/>
      <c r="V32" s="208"/>
      <c r="W32" s="208"/>
      <c r="X32" s="208"/>
      <c r="Y32" s="208"/>
      <c r="Z32" s="208"/>
    </row>
    <row r="33" spans="3:26" s="202" customFormat="1" ht="21" customHeight="1" thickBot="1" x14ac:dyDescent="0.25">
      <c r="F33" s="203"/>
      <c r="K33" s="229"/>
      <c r="M33" s="204"/>
      <c r="O33" s="206"/>
      <c r="P33" s="208"/>
      <c r="Q33" s="208"/>
      <c r="R33" s="208"/>
      <c r="S33" s="208"/>
      <c r="T33" s="208"/>
      <c r="U33" s="208"/>
      <c r="V33" s="208"/>
      <c r="W33" s="208"/>
      <c r="X33" s="208"/>
      <c r="Y33" s="208"/>
      <c r="Z33" s="208"/>
    </row>
    <row r="34" spans="3:26" s="202" customFormat="1" ht="21" customHeight="1" thickBot="1" x14ac:dyDescent="0.25">
      <c r="C34" s="983" t="s">
        <v>2</v>
      </c>
      <c r="D34" s="1062" t="s">
        <v>311</v>
      </c>
      <c r="E34" s="991"/>
      <c r="F34" s="1043" t="s">
        <v>317</v>
      </c>
      <c r="G34" s="1044"/>
      <c r="H34" s="1044"/>
      <c r="I34" s="1044"/>
      <c r="J34" s="1044"/>
      <c r="K34" s="1044"/>
      <c r="L34" s="1045"/>
      <c r="M34" s="423">
        <f>M13-M17</f>
        <v>0</v>
      </c>
      <c r="O34" s="206"/>
      <c r="P34" s="217" t="s">
        <v>228</v>
      </c>
      <c r="Q34" s="208"/>
      <c r="R34" s="216"/>
      <c r="S34" s="216"/>
      <c r="T34" s="216"/>
      <c r="U34" s="216"/>
      <c r="V34" s="216"/>
      <c r="W34" s="216"/>
      <c r="X34" s="216"/>
      <c r="Y34" s="216"/>
      <c r="Z34" s="216"/>
    </row>
    <row r="35" spans="3:26" s="202" customFormat="1" ht="21" customHeight="1" x14ac:dyDescent="0.2">
      <c r="C35" s="984"/>
      <c r="D35" s="1061"/>
      <c r="E35" s="992"/>
      <c r="F35" s="414"/>
      <c r="G35" s="414"/>
      <c r="H35" s="414"/>
      <c r="I35" s="414"/>
      <c r="J35" s="414"/>
      <c r="K35" s="414"/>
      <c r="L35" s="412"/>
      <c r="M35" s="989">
        <f>ROUNDDOWN(M34,-3)</f>
        <v>0</v>
      </c>
      <c r="O35" s="206"/>
      <c r="P35" s="216" t="s">
        <v>187</v>
      </c>
      <c r="Q35" s="988" t="s">
        <v>318</v>
      </c>
      <c r="R35" s="988"/>
      <c r="S35" s="988"/>
      <c r="T35" s="988"/>
      <c r="U35" s="988"/>
      <c r="V35" s="988"/>
      <c r="W35" s="988"/>
      <c r="X35" s="988"/>
      <c r="Y35" s="988"/>
      <c r="Z35" s="988"/>
    </row>
    <row r="36" spans="3:26" s="202" customFormat="1" ht="21" customHeight="1" thickBot="1" x14ac:dyDescent="0.25">
      <c r="C36" s="984"/>
      <c r="D36" s="1063"/>
      <c r="E36" s="993"/>
      <c r="F36" s="415"/>
      <c r="G36" s="415"/>
      <c r="H36" s="415"/>
      <c r="I36" s="415"/>
      <c r="J36" s="415"/>
      <c r="K36" s="415"/>
      <c r="L36" s="413"/>
      <c r="M36" s="990"/>
      <c r="O36" s="206"/>
      <c r="P36" s="216"/>
      <c r="Q36" s="988"/>
      <c r="R36" s="988"/>
      <c r="S36" s="988"/>
      <c r="T36" s="988"/>
      <c r="U36" s="988"/>
      <c r="V36" s="988"/>
      <c r="W36" s="988"/>
      <c r="X36" s="988"/>
      <c r="Y36" s="988"/>
      <c r="Z36" s="988"/>
    </row>
    <row r="37" spans="3:26" s="202" customFormat="1" ht="21" customHeight="1" x14ac:dyDescent="0.2">
      <c r="C37" s="984"/>
      <c r="D37" s="424"/>
      <c r="E37" s="417"/>
      <c r="F37" s="1011" t="s">
        <v>223</v>
      </c>
      <c r="G37" s="1012"/>
      <c r="H37" s="1012"/>
      <c r="I37" s="1012"/>
      <c r="J37" s="1013"/>
      <c r="K37" s="1014" t="s">
        <v>202</v>
      </c>
      <c r="L37" s="1015"/>
      <c r="M37" s="212" t="s">
        <v>203</v>
      </c>
      <c r="O37" s="206"/>
      <c r="P37" s="208"/>
      <c r="Q37" s="988"/>
      <c r="R37" s="988"/>
      <c r="S37" s="988"/>
      <c r="T37" s="988"/>
      <c r="U37" s="988"/>
      <c r="V37" s="988"/>
      <c r="W37" s="988"/>
      <c r="X37" s="988"/>
      <c r="Y37" s="988"/>
      <c r="Z37" s="988"/>
    </row>
    <row r="38" spans="3:26" s="202" customFormat="1" ht="21" customHeight="1" x14ac:dyDescent="0.2">
      <c r="C38" s="984"/>
      <c r="D38" s="1061" t="s">
        <v>135</v>
      </c>
      <c r="E38" s="1031"/>
      <c r="F38" s="213">
        <v>1</v>
      </c>
      <c r="G38" s="1016" t="str">
        <f>+'任意様式1-2差額（新築B）'!B18</f>
        <v>断熱材の性能強化</v>
      </c>
      <c r="H38" s="1016"/>
      <c r="I38" s="1016"/>
      <c r="J38" s="1017"/>
      <c r="K38" s="1018" t="s">
        <v>437</v>
      </c>
      <c r="L38" s="1019"/>
      <c r="M38" s="426">
        <f>+'任意様式1-2差額（新築B）'!F18</f>
        <v>0</v>
      </c>
      <c r="O38" s="206"/>
      <c r="P38" s="216" t="s">
        <v>189</v>
      </c>
      <c r="Q38" s="208" t="s">
        <v>230</v>
      </c>
      <c r="R38" s="216"/>
      <c r="S38" s="216"/>
      <c r="T38" s="216"/>
      <c r="U38" s="216"/>
      <c r="V38" s="216"/>
      <c r="W38" s="216"/>
      <c r="X38" s="216"/>
      <c r="Y38" s="216"/>
      <c r="Z38" s="216"/>
    </row>
    <row r="39" spans="3:26" s="202" customFormat="1" ht="21" customHeight="1" x14ac:dyDescent="0.2">
      <c r="C39" s="984"/>
      <c r="D39" s="1061"/>
      <c r="E39" s="1031"/>
      <c r="F39" s="213">
        <v>2</v>
      </c>
      <c r="G39" s="1016" t="str">
        <f>+'任意様式1-2差額（新築B）'!B24</f>
        <v>玄関ドアの性能強化</v>
      </c>
      <c r="H39" s="1016"/>
      <c r="I39" s="1016"/>
      <c r="J39" s="1017"/>
      <c r="K39" s="1018" t="s">
        <v>437</v>
      </c>
      <c r="L39" s="1019"/>
      <c r="M39" s="426">
        <f>+'任意様式1-2差額（新築B）'!F24</f>
        <v>0</v>
      </c>
      <c r="O39" s="206"/>
      <c r="P39" s="216" t="s">
        <v>193</v>
      </c>
      <c r="Q39" s="208" t="s">
        <v>232</v>
      </c>
      <c r="R39" s="216"/>
      <c r="S39" s="216"/>
      <c r="T39" s="216"/>
      <c r="U39" s="216"/>
      <c r="V39" s="216"/>
      <c r="W39" s="216"/>
      <c r="X39" s="216"/>
      <c r="Y39" s="216"/>
      <c r="Z39" s="216"/>
    </row>
    <row r="40" spans="3:26" s="202" customFormat="1" ht="21" customHeight="1" x14ac:dyDescent="0.2">
      <c r="C40" s="984"/>
      <c r="D40" s="206"/>
      <c r="F40" s="213">
        <v>3</v>
      </c>
      <c r="G40" s="1016" t="str">
        <f>+'任意様式1-2差額（新築B）'!B25</f>
        <v>換気設備の性能強化</v>
      </c>
      <c r="H40" s="1016"/>
      <c r="I40" s="1016"/>
      <c r="J40" s="1017"/>
      <c r="K40" s="1018" t="s">
        <v>437</v>
      </c>
      <c r="L40" s="1019"/>
      <c r="M40" s="426">
        <f>+'任意様式1-2差額（新築B）'!F25</f>
        <v>0</v>
      </c>
      <c r="O40" s="206"/>
      <c r="R40" s="216"/>
      <c r="S40" s="216"/>
      <c r="T40" s="216"/>
      <c r="U40" s="216"/>
      <c r="V40" s="216"/>
      <c r="W40" s="216"/>
      <c r="X40" s="216"/>
      <c r="Y40" s="216"/>
      <c r="Z40" s="216"/>
    </row>
    <row r="41" spans="3:26" s="202" customFormat="1" ht="21" customHeight="1" x14ac:dyDescent="0.2">
      <c r="C41" s="984"/>
      <c r="D41" s="206"/>
      <c r="F41" s="213">
        <v>4</v>
      </c>
      <c r="G41" s="1053" t="str">
        <f>+'任意様式1-2差額（新築B）'!B26</f>
        <v>給湯設備の性能強化</v>
      </c>
      <c r="H41" s="1053"/>
      <c r="I41" s="1053"/>
      <c r="J41" s="1054"/>
      <c r="K41" s="1055" t="s">
        <v>437</v>
      </c>
      <c r="L41" s="1056"/>
      <c r="M41" s="429">
        <f>+'任意様式1-2差額（新築B）'!F26</f>
        <v>0</v>
      </c>
      <c r="O41" s="206"/>
      <c r="P41" s="233"/>
      <c r="Q41" s="233"/>
      <c r="R41" s="233"/>
      <c r="S41" s="233"/>
      <c r="T41" s="233"/>
      <c r="U41" s="233"/>
      <c r="V41" s="233"/>
      <c r="W41" s="233"/>
      <c r="X41" s="233"/>
      <c r="Y41" s="233"/>
      <c r="Z41" s="233"/>
    </row>
    <row r="42" spans="3:26" s="202" customFormat="1" ht="21" customHeight="1" thickBot="1" x14ac:dyDescent="0.25">
      <c r="C42" s="984"/>
      <c r="D42" s="206"/>
      <c r="F42" s="213">
        <v>5</v>
      </c>
      <c r="G42" s="1016"/>
      <c r="H42" s="1016"/>
      <c r="I42" s="1016"/>
      <c r="J42" s="1017"/>
      <c r="K42" s="1018"/>
      <c r="L42" s="1019"/>
      <c r="M42" s="426"/>
      <c r="O42" s="235"/>
      <c r="P42" s="236"/>
      <c r="Q42" s="236"/>
      <c r="R42" s="236"/>
      <c r="S42" s="236"/>
      <c r="T42" s="236"/>
      <c r="U42" s="236"/>
      <c r="V42" s="236"/>
      <c r="W42" s="236"/>
      <c r="X42" s="236"/>
      <c r="Y42" s="236"/>
      <c r="Z42" s="236"/>
    </row>
    <row r="43" spans="3:26" s="202" customFormat="1" ht="21" customHeight="1" x14ac:dyDescent="0.2">
      <c r="C43" s="984"/>
      <c r="D43" s="206"/>
      <c r="F43" s="213">
        <v>6</v>
      </c>
      <c r="G43" s="1053"/>
      <c r="H43" s="1053"/>
      <c r="I43" s="1053"/>
      <c r="J43" s="1054"/>
      <c r="K43" s="1055"/>
      <c r="L43" s="1056"/>
      <c r="M43" s="429"/>
      <c r="O43" s="206"/>
      <c r="P43" s="208"/>
      <c r="Q43" s="208"/>
      <c r="R43" s="208"/>
      <c r="S43" s="208"/>
      <c r="T43" s="208"/>
      <c r="U43" s="208"/>
      <c r="V43" s="208"/>
      <c r="W43" s="208"/>
      <c r="X43" s="208"/>
      <c r="Y43" s="208"/>
      <c r="Z43" s="208"/>
    </row>
    <row r="44" spans="3:26" s="202" customFormat="1" ht="21" customHeight="1" thickBot="1" x14ac:dyDescent="0.25">
      <c r="C44" s="984"/>
      <c r="D44" s="206"/>
      <c r="F44" s="1046" t="s">
        <v>321</v>
      </c>
      <c r="G44" s="1047"/>
      <c r="H44" s="1047"/>
      <c r="I44" s="1047"/>
      <c r="J44" s="1047"/>
      <c r="K44" s="1047"/>
      <c r="L44" s="1048"/>
      <c r="M44" s="219">
        <f>SUM(M38:M43)</f>
        <v>0</v>
      </c>
      <c r="O44" s="206"/>
      <c r="P44" s="217"/>
      <c r="Q44" s="208"/>
      <c r="R44" s="216"/>
      <c r="S44" s="216"/>
      <c r="T44" s="216"/>
      <c r="U44" s="216"/>
      <c r="V44" s="216"/>
      <c r="W44" s="216"/>
      <c r="X44" s="216"/>
      <c r="Y44" s="216"/>
      <c r="Z44" s="216"/>
    </row>
    <row r="45" spans="3:26" s="202" customFormat="1" ht="21" customHeight="1" x14ac:dyDescent="0.2">
      <c r="C45" s="984"/>
      <c r="D45" s="206"/>
      <c r="F45" s="203"/>
      <c r="G45" s="203"/>
      <c r="H45" s="203"/>
      <c r="I45" s="203"/>
      <c r="J45" s="203"/>
      <c r="K45" s="203"/>
      <c r="L45" s="203"/>
      <c r="M45" s="989">
        <f>ROUNDDOWN(M44,-3)</f>
        <v>0</v>
      </c>
      <c r="O45" s="206"/>
      <c r="P45" s="216"/>
      <c r="Q45" s="988"/>
      <c r="R45" s="988"/>
      <c r="S45" s="988"/>
      <c r="T45" s="988"/>
      <c r="U45" s="988"/>
      <c r="V45" s="988"/>
      <c r="W45" s="988"/>
      <c r="X45" s="988"/>
      <c r="Y45" s="988"/>
      <c r="Z45" s="988"/>
    </row>
    <row r="46" spans="3:26" s="202" customFormat="1" ht="21" customHeight="1" thickBot="1" x14ac:dyDescent="0.25">
      <c r="C46" s="984"/>
      <c r="D46" s="235"/>
      <c r="E46" s="300"/>
      <c r="F46" s="267"/>
      <c r="G46" s="267"/>
      <c r="H46" s="267"/>
      <c r="I46" s="267"/>
      <c r="J46" s="267"/>
      <c r="K46" s="267"/>
      <c r="L46" s="267"/>
      <c r="M46" s="990"/>
      <c r="O46" s="206"/>
      <c r="P46" s="216"/>
      <c r="Q46" s="988"/>
      <c r="R46" s="988"/>
      <c r="S46" s="988"/>
      <c r="T46" s="988"/>
      <c r="U46" s="988"/>
      <c r="V46" s="988"/>
      <c r="W46" s="988"/>
      <c r="X46" s="988"/>
      <c r="Y46" s="988"/>
      <c r="Z46" s="988"/>
    </row>
    <row r="47" spans="3:26" s="202" customFormat="1" ht="21" customHeight="1" thickBot="1" x14ac:dyDescent="0.25">
      <c r="C47" s="984"/>
      <c r="D47" s="424"/>
      <c r="E47" s="416"/>
      <c r="F47" s="1043" t="s">
        <v>216</v>
      </c>
      <c r="G47" s="1044"/>
      <c r="H47" s="1044"/>
      <c r="I47" s="1044"/>
      <c r="J47" s="1044"/>
      <c r="K47" s="1044"/>
      <c r="L47" s="1045"/>
      <c r="M47" s="225">
        <f>M34-M44</f>
        <v>0</v>
      </c>
      <c r="O47" s="206"/>
      <c r="P47" s="208"/>
      <c r="Q47" s="988"/>
      <c r="R47" s="988"/>
      <c r="S47" s="988"/>
      <c r="T47" s="988"/>
      <c r="U47" s="988"/>
      <c r="V47" s="988"/>
      <c r="W47" s="988"/>
      <c r="X47" s="988"/>
      <c r="Y47" s="988"/>
      <c r="Z47" s="988"/>
    </row>
    <row r="48" spans="3:26" s="202" customFormat="1" ht="21" customHeight="1" x14ac:dyDescent="0.2">
      <c r="C48" s="984"/>
      <c r="D48" s="1061" t="s">
        <v>181</v>
      </c>
      <c r="E48" s="992"/>
      <c r="F48" s="998" t="s">
        <v>218</v>
      </c>
      <c r="G48" s="998"/>
      <c r="H48" s="998"/>
      <c r="I48" s="998"/>
      <c r="J48" s="1049" t="s">
        <v>219</v>
      </c>
      <c r="K48" s="1049"/>
      <c r="L48" s="999" t="s">
        <v>3</v>
      </c>
      <c r="M48" s="1051">
        <f>ROUNDDOWN(M47,-3)</f>
        <v>0</v>
      </c>
      <c r="O48" s="206"/>
      <c r="P48" s="208"/>
      <c r="Q48" s="988"/>
      <c r="R48" s="988"/>
      <c r="S48" s="988"/>
      <c r="T48" s="988"/>
      <c r="U48" s="988"/>
      <c r="V48" s="988"/>
      <c r="W48" s="988"/>
      <c r="X48" s="988"/>
      <c r="Y48" s="988"/>
      <c r="Z48" s="988"/>
    </row>
    <row r="49" spans="3:26" s="202" customFormat="1" ht="21" customHeight="1" thickBot="1" x14ac:dyDescent="0.25">
      <c r="C49" s="984"/>
      <c r="D49" s="1063"/>
      <c r="E49" s="993"/>
      <c r="F49" s="1001"/>
      <c r="G49" s="1001"/>
      <c r="H49" s="1001"/>
      <c r="I49" s="1001"/>
      <c r="J49" s="1050"/>
      <c r="K49" s="1050"/>
      <c r="L49" s="1002"/>
      <c r="M49" s="1052"/>
      <c r="O49" s="206"/>
      <c r="P49" s="208"/>
      <c r="Q49" s="988"/>
      <c r="R49" s="988"/>
      <c r="S49" s="988"/>
      <c r="T49" s="988"/>
      <c r="U49" s="988"/>
      <c r="V49" s="988"/>
      <c r="W49" s="988"/>
      <c r="X49" s="988"/>
      <c r="Y49" s="988"/>
      <c r="Z49" s="988"/>
    </row>
    <row r="50" spans="3:26" s="202" customFormat="1" ht="21" customHeight="1" thickBot="1" x14ac:dyDescent="0.25">
      <c r="C50" s="984"/>
      <c r="D50" s="1062" t="s">
        <v>323</v>
      </c>
      <c r="E50" s="991"/>
      <c r="F50" s="1043" t="s">
        <v>322</v>
      </c>
      <c r="G50" s="1044"/>
      <c r="H50" s="1044"/>
      <c r="I50" s="1044"/>
      <c r="J50" s="1044"/>
      <c r="K50" s="1044"/>
      <c r="L50" s="1045"/>
      <c r="M50" s="231">
        <f>ROUNDDOWN(M44*0.5,0)</f>
        <v>0</v>
      </c>
      <c r="O50" s="206"/>
      <c r="P50" s="216"/>
      <c r="Q50" s="208"/>
      <c r="R50" s="216"/>
      <c r="S50" s="216"/>
      <c r="T50" s="216"/>
      <c r="U50" s="216"/>
      <c r="V50" s="216"/>
      <c r="W50" s="216"/>
      <c r="X50" s="216"/>
      <c r="Y50" s="216"/>
      <c r="Z50" s="216"/>
    </row>
    <row r="51" spans="3:26" s="202" customFormat="1" ht="21" hidden="1" customHeight="1" thickBot="1" x14ac:dyDescent="0.25">
      <c r="C51" s="984"/>
      <c r="D51" s="1061"/>
      <c r="E51" s="992"/>
      <c r="F51" s="346"/>
      <c r="G51" s="346"/>
      <c r="H51" s="346"/>
      <c r="I51" s="346"/>
      <c r="J51" s="346"/>
      <c r="K51" s="346"/>
      <c r="L51" s="346"/>
      <c r="M51" s="232">
        <f>ROUNDDOWN(M50,-3)</f>
        <v>0</v>
      </c>
      <c r="O51" s="206"/>
      <c r="P51" s="208"/>
      <c r="Q51" s="216"/>
      <c r="R51" s="216"/>
      <c r="S51" s="216"/>
      <c r="T51" s="216"/>
      <c r="U51" s="216"/>
      <c r="V51" s="216"/>
      <c r="W51" s="216"/>
      <c r="X51" s="216"/>
      <c r="Y51" s="216"/>
      <c r="Z51" s="216"/>
    </row>
    <row r="52" spans="3:26" s="202" customFormat="1" ht="21" customHeight="1" x14ac:dyDescent="0.2">
      <c r="C52" s="984"/>
      <c r="D52" s="1061"/>
      <c r="E52" s="992"/>
      <c r="F52" s="998" t="s">
        <v>231</v>
      </c>
      <c r="G52" s="998"/>
      <c r="H52" s="998"/>
      <c r="I52" s="998"/>
      <c r="J52" s="1059">
        <v>800000</v>
      </c>
      <c r="K52" s="1059"/>
      <c r="L52" s="999" t="s">
        <v>3</v>
      </c>
      <c r="M52" s="1057">
        <f>IF(J52&gt;=M50,M51,IF(J52&lt;M50,J52))</f>
        <v>0</v>
      </c>
      <c r="O52" s="206"/>
      <c r="P52" s="216"/>
      <c r="Q52" s="208"/>
      <c r="R52" s="216"/>
      <c r="S52" s="216"/>
      <c r="T52" s="216"/>
      <c r="U52" s="216"/>
      <c r="V52" s="216"/>
      <c r="W52" s="216"/>
      <c r="X52" s="216"/>
      <c r="Y52" s="216"/>
      <c r="Z52" s="216"/>
    </row>
    <row r="53" spans="3:26" s="202" customFormat="1" ht="21" customHeight="1" thickBot="1" x14ac:dyDescent="0.25">
      <c r="C53" s="985"/>
      <c r="D53" s="1063"/>
      <c r="E53" s="993"/>
      <c r="F53" s="1001"/>
      <c r="G53" s="1001"/>
      <c r="H53" s="1001"/>
      <c r="I53" s="1001"/>
      <c r="J53" s="1060"/>
      <c r="K53" s="1060"/>
      <c r="L53" s="1002"/>
      <c r="M53" s="1058"/>
      <c r="O53" s="206"/>
      <c r="P53" s="233"/>
      <c r="Q53" s="233"/>
      <c r="R53" s="233"/>
      <c r="S53" s="233"/>
      <c r="T53" s="233"/>
      <c r="U53" s="233"/>
      <c r="V53" s="233"/>
      <c r="W53" s="233"/>
      <c r="X53" s="233"/>
      <c r="Y53" s="233"/>
      <c r="Z53" s="233"/>
    </row>
    <row r="54" spans="3:26" s="202" customFormat="1" ht="21" customHeight="1" thickBot="1" x14ac:dyDescent="0.25">
      <c r="F54" s="234"/>
      <c r="G54" s="208"/>
      <c r="H54" s="208"/>
      <c r="I54" s="208"/>
      <c r="J54" s="208"/>
      <c r="K54" s="208"/>
      <c r="M54" s="230"/>
      <c r="O54" s="206"/>
      <c r="P54" s="208"/>
      <c r="Q54" s="208"/>
      <c r="R54" s="208"/>
      <c r="S54" s="208"/>
      <c r="T54" s="208"/>
      <c r="U54" s="208"/>
      <c r="V54" s="208"/>
      <c r="W54" s="208"/>
      <c r="X54" s="208"/>
      <c r="Y54" s="208"/>
      <c r="Z54" s="208"/>
    </row>
    <row r="55" spans="3:26" s="202" customFormat="1" ht="21" customHeight="1" x14ac:dyDescent="0.2">
      <c r="C55" s="1062" t="s">
        <v>324</v>
      </c>
      <c r="D55" s="991"/>
      <c r="E55" s="991"/>
      <c r="F55" s="998" t="s">
        <v>231</v>
      </c>
      <c r="G55" s="998"/>
      <c r="H55" s="998"/>
      <c r="I55" s="998"/>
      <c r="J55" s="1064">
        <f>+J52</f>
        <v>800000</v>
      </c>
      <c r="K55" s="1064"/>
      <c r="L55" s="999" t="s">
        <v>3</v>
      </c>
      <c r="M55" s="1066">
        <f>ROUNDDOWN(IF(M52+M31&gt;=800000,800000,M52+M31),-3)</f>
        <v>0</v>
      </c>
      <c r="O55" s="206"/>
      <c r="P55" s="208"/>
      <c r="Q55" s="208"/>
      <c r="R55" s="208"/>
      <c r="S55" s="208"/>
      <c r="T55" s="208"/>
      <c r="U55" s="208"/>
      <c r="V55" s="208"/>
      <c r="W55" s="208"/>
      <c r="X55" s="208"/>
      <c r="Y55" s="208"/>
      <c r="Z55" s="208"/>
    </row>
    <row r="56" spans="3:26" s="202" customFormat="1" ht="21" customHeight="1" thickBot="1" x14ac:dyDescent="0.25">
      <c r="C56" s="1063"/>
      <c r="D56" s="993"/>
      <c r="E56" s="993"/>
      <c r="F56" s="1001"/>
      <c r="G56" s="1001"/>
      <c r="H56" s="1001"/>
      <c r="I56" s="1001"/>
      <c r="J56" s="1065"/>
      <c r="K56" s="1065"/>
      <c r="L56" s="1002"/>
      <c r="M56" s="1052">
        <f>ROUNDDOWN(IF(M55&gt;=1500000,1500000,M55),-3)</f>
        <v>0</v>
      </c>
      <c r="O56" s="206"/>
      <c r="P56" s="208"/>
      <c r="Q56" s="208"/>
      <c r="R56" s="208"/>
      <c r="S56" s="208"/>
      <c r="T56" s="208"/>
      <c r="U56" s="208"/>
      <c r="V56" s="208"/>
      <c r="W56" s="208"/>
      <c r="X56" s="208"/>
      <c r="Y56" s="208"/>
      <c r="Z56" s="208"/>
    </row>
    <row r="57" spans="3:26" ht="21" customHeight="1" x14ac:dyDescent="0.2">
      <c r="M57" s="240"/>
    </row>
    <row r="58" spans="3:26" ht="21" customHeight="1" x14ac:dyDescent="0.2"/>
    <row r="59" spans="3:26" ht="21" customHeight="1" x14ac:dyDescent="0.2"/>
    <row r="60" spans="3:26" ht="21" customHeight="1" x14ac:dyDescent="0.2"/>
    <row r="61" spans="3:26" ht="21" customHeight="1" x14ac:dyDescent="0.2"/>
    <row r="62" spans="3:26" ht="21" customHeight="1" x14ac:dyDescent="0.2"/>
    <row r="63" spans="3:26" ht="21" customHeight="1" x14ac:dyDescent="0.2"/>
    <row r="64" spans="3:26" ht="21" customHeight="1" x14ac:dyDescent="0.2"/>
    <row r="65" ht="21" customHeight="1" x14ac:dyDescent="0.2"/>
    <row r="66" ht="21" customHeight="1" x14ac:dyDescent="0.2"/>
  </sheetData>
  <protectedRanges>
    <protectedRange sqref="G21:M22 G11:M12 G38:M43" name="範囲4"/>
    <protectedRange sqref="M8:M9" name="範囲2"/>
    <protectedRange sqref="G4:I5 L4:M5" name="範囲1"/>
    <protectedRange sqref="J52:K53" name="範囲5"/>
    <protectedRange sqref="J48:K49 J27:K28 J55:K56" name="範囲5_1"/>
    <protectedRange sqref="J31:K32" name="範囲5_2"/>
  </protectedRanges>
  <mergeCells count="87">
    <mergeCell ref="C2:M2"/>
    <mergeCell ref="P2:Z4"/>
    <mergeCell ref="C4:E5"/>
    <mergeCell ref="G4:I5"/>
    <mergeCell ref="J4:K5"/>
    <mergeCell ref="L4:M5"/>
    <mergeCell ref="C8:E9"/>
    <mergeCell ref="F8:L9"/>
    <mergeCell ref="M8:M9"/>
    <mergeCell ref="Q9:Z10"/>
    <mergeCell ref="F10:J10"/>
    <mergeCell ref="K10:L10"/>
    <mergeCell ref="G11:J11"/>
    <mergeCell ref="K11:L11"/>
    <mergeCell ref="C12:E13"/>
    <mergeCell ref="G12:J12"/>
    <mergeCell ref="K12:L12"/>
    <mergeCell ref="F13:L13"/>
    <mergeCell ref="C17:C32"/>
    <mergeCell ref="D17:E19"/>
    <mergeCell ref="F17:L17"/>
    <mergeCell ref="M18:M19"/>
    <mergeCell ref="F20:J20"/>
    <mergeCell ref="K20:L20"/>
    <mergeCell ref="F23:L23"/>
    <mergeCell ref="M31:M32"/>
    <mergeCell ref="M24:M25"/>
    <mergeCell ref="F26:L26"/>
    <mergeCell ref="D27:E28"/>
    <mergeCell ref="F27:I28"/>
    <mergeCell ref="J27:K28"/>
    <mergeCell ref="L27:L28"/>
    <mergeCell ref="M27:M28"/>
    <mergeCell ref="D29:E32"/>
    <mergeCell ref="P13:S14"/>
    <mergeCell ref="K14:L15"/>
    <mergeCell ref="M14:M15"/>
    <mergeCell ref="Q16:Z16"/>
    <mergeCell ref="D21:E22"/>
    <mergeCell ref="G21:J21"/>
    <mergeCell ref="K21:L21"/>
    <mergeCell ref="G22:J22"/>
    <mergeCell ref="K22:L22"/>
    <mergeCell ref="F29:L29"/>
    <mergeCell ref="F31:I32"/>
    <mergeCell ref="J31:K32"/>
    <mergeCell ref="L31:L32"/>
    <mergeCell ref="C34:C53"/>
    <mergeCell ref="D34:E36"/>
    <mergeCell ref="F34:L34"/>
    <mergeCell ref="G40:J40"/>
    <mergeCell ref="K40:L40"/>
    <mergeCell ref="G41:J41"/>
    <mergeCell ref="K41:L41"/>
    <mergeCell ref="G42:J42"/>
    <mergeCell ref="K42:L42"/>
    <mergeCell ref="G43:J43"/>
    <mergeCell ref="K43:L43"/>
    <mergeCell ref="F44:L44"/>
    <mergeCell ref="M35:M36"/>
    <mergeCell ref="Q35:Z37"/>
    <mergeCell ref="F37:J37"/>
    <mergeCell ref="K37:L37"/>
    <mergeCell ref="D38:E39"/>
    <mergeCell ref="G38:J38"/>
    <mergeCell ref="K38:L38"/>
    <mergeCell ref="G39:J39"/>
    <mergeCell ref="K39:L39"/>
    <mergeCell ref="M52:M53"/>
    <mergeCell ref="Q45:Z49"/>
    <mergeCell ref="F47:L47"/>
    <mergeCell ref="D48:E49"/>
    <mergeCell ref="F48:I49"/>
    <mergeCell ref="J48:K49"/>
    <mergeCell ref="L48:L49"/>
    <mergeCell ref="M48:M49"/>
    <mergeCell ref="M45:M46"/>
    <mergeCell ref="D50:E53"/>
    <mergeCell ref="F50:L50"/>
    <mergeCell ref="F52:I53"/>
    <mergeCell ref="J52:K53"/>
    <mergeCell ref="L52:L53"/>
    <mergeCell ref="C55:E56"/>
    <mergeCell ref="F55:I56"/>
    <mergeCell ref="J55:K56"/>
    <mergeCell ref="L55:L56"/>
    <mergeCell ref="M55:M56"/>
  </mergeCells>
  <phoneticPr fontId="3"/>
  <pageMargins left="1.299212598425197" right="0" top="0.74803149606299213" bottom="0" header="0.31496062992125984" footer="0"/>
  <pageSetup paperSize="9" scale="72" fitToWidth="0" fitToHeight="0" orientation="portrait" horizontalDpi="300" verticalDpi="300" r:id="rId1"/>
  <headerFooter>
    <oddHeader xml:space="preserve">&amp;R住宅部門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22</vt:i4>
      </vt:variant>
    </vt:vector>
  </HeadingPairs>
  <TitlesOfParts>
    <vt:vector size="43" baseType="lpstr">
      <vt:lpstr>交付別添2</vt:lpstr>
      <vt:lpstr>交付別添2・3</vt:lpstr>
      <vt:lpstr>交付別添3</vt:lpstr>
      <vt:lpstr>交付別添3・3 </vt:lpstr>
      <vt:lpstr>交付別添4-1</vt:lpstr>
      <vt:lpstr>交付別添4・3</vt:lpstr>
      <vt:lpstr>補助対象事業費（新築A）</vt:lpstr>
      <vt:lpstr>任意様式1-2差額（新築A）</vt:lpstr>
      <vt:lpstr>補助対象事業費（新築B） </vt:lpstr>
      <vt:lpstr>任意様式1-2差額（新築B）</vt:lpstr>
      <vt:lpstr>補助対象事業費（改修）</vt:lpstr>
      <vt:lpstr>任意様式1-2差額（改修）</vt:lpstr>
      <vt:lpstr>任意様式1</vt:lpstr>
      <vt:lpstr>住戸毎の個別明細 </vt:lpstr>
      <vt:lpstr>住戸毎の完了予定一覧</vt:lpstr>
      <vt:lpstr>建築主リスト </vt:lpstr>
      <vt:lpstr>実績別添3-1</vt:lpstr>
      <vt:lpstr>実績別添3-1.3 </vt:lpstr>
      <vt:lpstr>実績工事写真</vt:lpstr>
      <vt:lpstr>実績完成写真</vt:lpstr>
      <vt:lpstr>請求書</vt:lpstr>
      <vt:lpstr>'建築主リスト '!Print_Area</vt:lpstr>
      <vt:lpstr>交付別添2!Print_Area</vt:lpstr>
      <vt:lpstr>交付別添2・3!Print_Area</vt:lpstr>
      <vt:lpstr>交付別添3!Print_Area</vt:lpstr>
      <vt:lpstr>'交付別添3・3 '!Print_Area</vt:lpstr>
      <vt:lpstr>交付別添4・3!Print_Area</vt:lpstr>
      <vt:lpstr>'交付別添4-1'!Print_Area</vt:lpstr>
      <vt:lpstr>実績完成写真!Print_Area</vt:lpstr>
      <vt:lpstr>実績工事写真!Print_Area</vt:lpstr>
      <vt:lpstr>'実績別添3-1'!Print_Area</vt:lpstr>
      <vt:lpstr>'実績別添3-1.3 '!Print_Area</vt:lpstr>
      <vt:lpstr>住戸毎の完了予定一覧!Print_Area</vt:lpstr>
      <vt:lpstr>'住戸毎の個別明細 '!Print_Area</vt:lpstr>
      <vt:lpstr>請求書!Print_Area</vt:lpstr>
      <vt:lpstr>'任意様式1-2差額（改修）'!Print_Area</vt:lpstr>
      <vt:lpstr>'任意様式1-2差額（新築A）'!Print_Area</vt:lpstr>
      <vt:lpstr>'任意様式1-2差額（新築B）'!Print_Area</vt:lpstr>
      <vt:lpstr>'補助対象事業費（改修）'!Print_Area</vt:lpstr>
      <vt:lpstr>'補助対象事業費（新築A）'!Print_Area</vt:lpstr>
      <vt:lpstr>'補助対象事業費（新築B） '!Print_Area</vt:lpstr>
      <vt:lpstr>実績完成写真!Print_Titles</vt:lpstr>
      <vt:lpstr>実績工事写真!Print_Titles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秋元　一也</cp:lastModifiedBy>
  <dcterms:modified xsi:type="dcterms:W3CDTF">2026-06-12T02:52:18Z</dcterms:modified>
</cp:coreProperties>
</file>