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37.100.204\share\坂本バックアップ\26 県営住宅募集情報\R03\02_6月公募\"/>
    </mc:Choice>
  </mc:AlternateContent>
  <bookViews>
    <workbookView xWindow="-120" yWindow="480" windowWidth="29040" windowHeight="15840"/>
  </bookViews>
  <sheets>
    <sheet name="青森市" sheetId="5" r:id="rId1"/>
    <sheet name="弘前市" sheetId="1" r:id="rId2"/>
    <sheet name="八戸市" sheetId="4" r:id="rId3"/>
    <sheet name="十和田市三沢市" sheetId="2" r:id="rId4"/>
    <sheet name="むつ市" sheetId="3" r:id="rId5"/>
  </sheets>
  <definedNames>
    <definedName name="_xlnm.Print_Area" localSheetId="4">むつ市!$C$1:$BB$31</definedName>
    <definedName name="_xlnm.Print_Area" localSheetId="3">十和田市三沢市!$A$1:$BA$33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18" i="5" l="1"/>
  <c r="AP32" i="5"/>
  <c r="AP38" i="5"/>
  <c r="AP45" i="5"/>
  <c r="AN27" i="4" l="1"/>
  <c r="AN19" i="4"/>
  <c r="Z22" i="3"/>
  <c r="U22" i="3"/>
  <c r="I22" i="3"/>
  <c r="D22" i="3"/>
  <c r="Z21" i="3"/>
  <c r="U21" i="3"/>
  <c r="I21" i="3"/>
  <c r="D21" i="3"/>
  <c r="Z20" i="3"/>
  <c r="U20" i="3"/>
  <c r="I20" i="3"/>
  <c r="D20" i="3"/>
  <c r="Z19" i="3"/>
  <c r="U19" i="3"/>
  <c r="I19" i="3"/>
  <c r="D19" i="3"/>
  <c r="Z18" i="3"/>
  <c r="U18" i="3"/>
  <c r="I18" i="3"/>
  <c r="D18" i="3"/>
  <c r="Z17" i="3"/>
  <c r="U17" i="3"/>
  <c r="I17" i="3"/>
  <c r="D17" i="3"/>
</calcChain>
</file>

<file path=xl/sharedStrings.xml><?xml version="1.0" encoding="utf-8"?>
<sst xmlns="http://schemas.openxmlformats.org/spreadsheetml/2006/main" count="634" uniqueCount="290">
  <si>
    <t>別紙１４</t>
    <rPh sb="0" eb="2">
      <t>ベッシ</t>
    </rPh>
    <phoneticPr fontId="2"/>
  </si>
  <si>
    <t>県営住宅等公募状況調査票</t>
    <rPh sb="0" eb="2">
      <t>ケンエイ</t>
    </rPh>
    <rPh sb="2" eb="4">
      <t>ジュウタク</t>
    </rPh>
    <rPh sb="4" eb="5">
      <t>トウ</t>
    </rPh>
    <rPh sb="5" eb="7">
      <t>コウボ</t>
    </rPh>
    <rPh sb="7" eb="9">
      <t>ジョウキョウ</t>
    </rPh>
    <rPh sb="9" eb="12">
      <t>チョウサヒョウ</t>
    </rPh>
    <phoneticPr fontId="2"/>
  </si>
  <si>
    <t>新築公募</t>
    <rPh sb="0" eb="2">
      <t>シンチク</t>
    </rPh>
    <rPh sb="2" eb="4">
      <t>コウボ</t>
    </rPh>
    <phoneticPr fontId="2"/>
  </si>
  <si>
    <t>（1）</t>
    <phoneticPr fontId="2"/>
  </si>
  <si>
    <t>団地名</t>
    <rPh sb="0" eb="2">
      <t>ダンチ</t>
    </rPh>
    <rPh sb="2" eb="3">
      <t>メイ</t>
    </rPh>
    <phoneticPr fontId="2"/>
  </si>
  <si>
    <t>（2）</t>
  </si>
  <si>
    <t>所在地</t>
    <rPh sb="0" eb="3">
      <t>ショザイチ</t>
    </rPh>
    <phoneticPr fontId="2"/>
  </si>
  <si>
    <t>（3）</t>
  </si>
  <si>
    <t>募集期間</t>
    <rPh sb="0" eb="2">
      <t>ボシュウ</t>
    </rPh>
    <rPh sb="2" eb="4">
      <t>キカン</t>
    </rPh>
    <phoneticPr fontId="2"/>
  </si>
  <si>
    <t>（4）</t>
  </si>
  <si>
    <t>公開抽選予定日</t>
    <rPh sb="0" eb="2">
      <t>コウカイ</t>
    </rPh>
    <rPh sb="2" eb="4">
      <t>チュウセン</t>
    </rPh>
    <rPh sb="4" eb="7">
      <t>ヨテイビ</t>
    </rPh>
    <phoneticPr fontId="2"/>
  </si>
  <si>
    <t>（5）</t>
  </si>
  <si>
    <t>入居日</t>
    <rPh sb="0" eb="2">
      <t>ニュウキョ</t>
    </rPh>
    <rPh sb="2" eb="3">
      <t>ビ</t>
    </rPh>
    <phoneticPr fontId="2"/>
  </si>
  <si>
    <t>（6）</t>
  </si>
  <si>
    <t>募集する住戸の概要</t>
    <rPh sb="0" eb="2">
      <t>ボシュウ</t>
    </rPh>
    <rPh sb="4" eb="5">
      <t>ジュウ</t>
    </rPh>
    <rPh sb="5" eb="6">
      <t>ト</t>
    </rPh>
    <rPh sb="7" eb="9">
      <t>ガイヨウ</t>
    </rPh>
    <phoneticPr fontId="2"/>
  </si>
  <si>
    <t>構造・階数</t>
    <rPh sb="0" eb="2">
      <t>コウゾウ</t>
    </rPh>
    <rPh sb="3" eb="5">
      <t>カイスウ</t>
    </rPh>
    <phoneticPr fontId="2"/>
  </si>
  <si>
    <t>間　取　り</t>
    <rPh sb="0" eb="1">
      <t>アイダ</t>
    </rPh>
    <rPh sb="2" eb="3">
      <t>トリ</t>
    </rPh>
    <phoneticPr fontId="2"/>
  </si>
  <si>
    <t>住戸専用面積(㎡)</t>
    <rPh sb="0" eb="2">
      <t>ジュウコ</t>
    </rPh>
    <rPh sb="2" eb="4">
      <t>センヨウ</t>
    </rPh>
    <rPh sb="4" eb="6">
      <t>メンセキ</t>
    </rPh>
    <phoneticPr fontId="2"/>
  </si>
  <si>
    <t>募集戸数(戸)</t>
    <rPh sb="0" eb="2">
      <t>ボシュウ</t>
    </rPh>
    <rPh sb="2" eb="4">
      <t>コスウ</t>
    </rPh>
    <rPh sb="5" eb="6">
      <t>コ</t>
    </rPh>
    <phoneticPr fontId="2"/>
  </si>
  <si>
    <t>　</t>
    <phoneticPr fontId="2"/>
  </si>
  <si>
    <t>一般公募　（公開抽選予定日　令和3年6月30日）</t>
    <rPh sb="0" eb="2">
      <t>イッパン</t>
    </rPh>
    <rPh sb="2" eb="4">
      <t>コウボ</t>
    </rPh>
    <rPh sb="6" eb="8">
      <t>コウカイ</t>
    </rPh>
    <rPh sb="8" eb="10">
      <t>チュウセン</t>
    </rPh>
    <rPh sb="10" eb="13">
      <t>ヨテイビ</t>
    </rPh>
    <rPh sb="14" eb="16">
      <t>レイワ</t>
    </rPh>
    <rPh sb="17" eb="18">
      <t>ネン</t>
    </rPh>
    <rPh sb="19" eb="20">
      <t>ツキ</t>
    </rPh>
    <rPh sb="22" eb="23">
      <t>ニチ</t>
    </rPh>
    <phoneticPr fontId="2"/>
  </si>
  <si>
    <t>団　地　名</t>
    <rPh sb="0" eb="1">
      <t>ダン</t>
    </rPh>
    <rPh sb="2" eb="3">
      <t>チ</t>
    </rPh>
    <rPh sb="4" eb="5">
      <t>メイ</t>
    </rPh>
    <phoneticPr fontId="2"/>
  </si>
  <si>
    <t>所　　　在　　　地</t>
    <rPh sb="0" eb="1">
      <t>トコロ</t>
    </rPh>
    <rPh sb="4" eb="5">
      <t>ザイ</t>
    </rPh>
    <rPh sb="8" eb="9">
      <t>チ</t>
    </rPh>
    <phoneticPr fontId="2"/>
  </si>
  <si>
    <t>建設年度</t>
    <rPh sb="0" eb="2">
      <t>ケンセツ</t>
    </rPh>
    <rPh sb="2" eb="4">
      <t>ネンド</t>
    </rPh>
    <phoneticPr fontId="2"/>
  </si>
  <si>
    <t>家賃（分位１～４）</t>
    <rPh sb="0" eb="2">
      <t>ヤチン</t>
    </rPh>
    <rPh sb="3" eb="4">
      <t>ブン</t>
    </rPh>
    <rPh sb="4" eb="5">
      <t>グライ</t>
    </rPh>
    <phoneticPr fontId="2"/>
  </si>
  <si>
    <t>城西 ※</t>
    <phoneticPr fontId="2"/>
  </si>
  <si>
    <t>弘前市大字城西三丁目16
弘前市大字城西四丁目6</t>
    <rPh sb="7" eb="10">
      <t>サンチョウメ</t>
    </rPh>
    <phoneticPr fontId="2"/>
  </si>
  <si>
    <t>S61
S63
H3</t>
    <phoneticPr fontId="2"/>
  </si>
  <si>
    <t>鉄筋ｺﾝｸﾘｰﾄ造3階建</t>
    <rPh sb="11" eb="12">
      <t>タ</t>
    </rPh>
    <phoneticPr fontId="2"/>
  </si>
  <si>
    <t>3ＤＫ</t>
    <phoneticPr fontId="2"/>
  </si>
  <si>
    <t>20,100～32,100</t>
    <phoneticPr fontId="2"/>
  </si>
  <si>
    <t>小沢</t>
    <phoneticPr fontId="2"/>
  </si>
  <si>
    <t>弘前市大字桜ヶ丘四丁目12
弘前市大字桜ケ丘四丁目13-1</t>
    <rPh sb="14" eb="17">
      <t>ヒロサキシ</t>
    </rPh>
    <rPh sb="17" eb="19">
      <t>オオアザ</t>
    </rPh>
    <rPh sb="19" eb="22">
      <t>サクラガオカ</t>
    </rPh>
    <rPh sb="22" eb="25">
      <t>ヨンチョウメ</t>
    </rPh>
    <phoneticPr fontId="2"/>
  </si>
  <si>
    <t>H10
H11
H12</t>
    <phoneticPr fontId="2"/>
  </si>
  <si>
    <t>木造2階建</t>
    <rPh sb="0" eb="2">
      <t>モクゾウ</t>
    </rPh>
    <rPh sb="3" eb="5">
      <t>カイダ</t>
    </rPh>
    <phoneticPr fontId="2"/>
  </si>
  <si>
    <t>3ＬＤＫ</t>
    <phoneticPr fontId="2"/>
  </si>
  <si>
    <t>77.8
77.9</t>
    <phoneticPr fontId="2"/>
  </si>
  <si>
    <t>23,000～35,100</t>
    <phoneticPr fontId="2"/>
  </si>
  <si>
    <t>城東※</t>
    <rPh sb="0" eb="2">
      <t>ジョウトウ</t>
    </rPh>
    <phoneticPr fontId="2"/>
  </si>
  <si>
    <t>弘前市大字高田一丁目6-1</t>
    <rPh sb="0" eb="3">
      <t>ヒロサキシ</t>
    </rPh>
    <rPh sb="3" eb="5">
      <t>オオアザ</t>
    </rPh>
    <rPh sb="5" eb="7">
      <t>タカダ</t>
    </rPh>
    <rPh sb="7" eb="8">
      <t>イッ</t>
    </rPh>
    <rPh sb="8" eb="10">
      <t>チョウメ</t>
    </rPh>
    <phoneticPr fontId="2"/>
  </si>
  <si>
    <t>S50
S51</t>
    <phoneticPr fontId="2"/>
  </si>
  <si>
    <t>鉄筋ｺﾝｸﾘｰﾄ造4階建</t>
    <phoneticPr fontId="2"/>
  </si>
  <si>
    <t>3Ｋ</t>
  </si>
  <si>
    <t>49.7
51.7</t>
    <phoneticPr fontId="2"/>
  </si>
  <si>
    <t>11,600～18,800</t>
    <phoneticPr fontId="2"/>
  </si>
  <si>
    <t>宮園第二 ※</t>
    <phoneticPr fontId="2"/>
  </si>
  <si>
    <t>弘前市大字宮園四丁目20-1
弘前市大字青山三丁目17-1</t>
    <rPh sb="0" eb="3">
      <t>ヒロサキシ</t>
    </rPh>
    <rPh sb="3" eb="5">
      <t>オオアザ</t>
    </rPh>
    <rPh sb="5" eb="7">
      <t>ミヤゾノ</t>
    </rPh>
    <rPh sb="7" eb="8">
      <t>ヨン</t>
    </rPh>
    <rPh sb="8" eb="10">
      <t>チョウメ</t>
    </rPh>
    <phoneticPr fontId="2"/>
  </si>
  <si>
    <t>S60
S61
S63</t>
    <phoneticPr fontId="2"/>
  </si>
  <si>
    <t>20,200～30,500</t>
    <phoneticPr fontId="2"/>
  </si>
  <si>
    <t>茂森</t>
    <rPh sb="0" eb="1">
      <t>シゲル</t>
    </rPh>
    <rPh sb="1" eb="2">
      <t>モリ</t>
    </rPh>
    <phoneticPr fontId="2"/>
  </si>
  <si>
    <t>弘前市大字茂森新町一丁目8-14</t>
    <rPh sb="0" eb="3">
      <t>ヒロサキシ</t>
    </rPh>
    <rPh sb="3" eb="5">
      <t>オオアザ</t>
    </rPh>
    <rPh sb="5" eb="6">
      <t>シゲル</t>
    </rPh>
    <rPh sb="6" eb="7">
      <t>モリ</t>
    </rPh>
    <rPh sb="7" eb="9">
      <t>シンチョウ</t>
    </rPh>
    <rPh sb="9" eb="12">
      <t>イッチョウメ</t>
    </rPh>
    <phoneticPr fontId="2"/>
  </si>
  <si>
    <t>S57</t>
    <phoneticPr fontId="2"/>
  </si>
  <si>
    <t>17,700～26,400</t>
    <phoneticPr fontId="2"/>
  </si>
  <si>
    <t>常時公募（特定公共賃貸住宅）</t>
    <rPh sb="0" eb="2">
      <t>ジョウジ</t>
    </rPh>
    <rPh sb="2" eb="4">
      <t>コウボ</t>
    </rPh>
    <rPh sb="5" eb="7">
      <t>トクテイ</t>
    </rPh>
    <rPh sb="7" eb="9">
      <t>コウキョウ</t>
    </rPh>
    <rPh sb="9" eb="11">
      <t>チンタイ</t>
    </rPh>
    <rPh sb="11" eb="13">
      <t>ジュウタク</t>
    </rPh>
    <phoneticPr fontId="2"/>
  </si>
  <si>
    <t>家賃</t>
    <rPh sb="0" eb="2">
      <t>ヤチン</t>
    </rPh>
    <phoneticPr fontId="2"/>
  </si>
  <si>
    <t>常時公募</t>
    <rPh sb="0" eb="2">
      <t>ジョウジ</t>
    </rPh>
    <rPh sb="2" eb="4">
      <t>コウボ</t>
    </rPh>
    <phoneticPr fontId="2"/>
  </si>
  <si>
    <t>弘前市大字桜ヶ丘四丁目11</t>
    <phoneticPr fontId="2"/>
  </si>
  <si>
    <t>S48
S49</t>
    <phoneticPr fontId="2"/>
  </si>
  <si>
    <t>3Ｋ</t>
    <phoneticPr fontId="2"/>
  </si>
  <si>
    <t>45.4
48.4</t>
    <phoneticPr fontId="2"/>
  </si>
  <si>
    <t>9,900～16,000</t>
    <phoneticPr fontId="2"/>
  </si>
  <si>
    <t>浜の町※</t>
    <rPh sb="0" eb="1">
      <t>ハマ</t>
    </rPh>
    <rPh sb="2" eb="3">
      <t>マチ</t>
    </rPh>
    <phoneticPr fontId="2"/>
  </si>
  <si>
    <t>弘前市大字浜の町東五丁目4-2</t>
    <rPh sb="0" eb="3">
      <t>ヒロサキシ</t>
    </rPh>
    <rPh sb="3" eb="5">
      <t>オオアザ</t>
    </rPh>
    <rPh sb="5" eb="6">
      <t>ハマ</t>
    </rPh>
    <rPh sb="7" eb="8">
      <t>マチ</t>
    </rPh>
    <rPh sb="8" eb="9">
      <t>ヒガシ</t>
    </rPh>
    <rPh sb="9" eb="12">
      <t>ゴチョウメ</t>
    </rPh>
    <phoneticPr fontId="2"/>
  </si>
  <si>
    <t>S53</t>
    <phoneticPr fontId="2"/>
  </si>
  <si>
    <t>13,500～20,700</t>
    <phoneticPr fontId="2"/>
  </si>
  <si>
    <t>12,200～18,400</t>
    <phoneticPr fontId="2"/>
  </si>
  <si>
    <t>宮園※</t>
    <phoneticPr fontId="2"/>
  </si>
  <si>
    <t>弘前市大字宮園四丁目3-1</t>
    <phoneticPr fontId="2"/>
  </si>
  <si>
    <t>S55</t>
    <phoneticPr fontId="2"/>
  </si>
  <si>
    <t>15,700～24,100</t>
    <phoneticPr fontId="2"/>
  </si>
  <si>
    <t>※城西・城東・宮園第二・浜の町・宮園団地は、災害危険箇所「洪水浸水想定区域」に立地しております。</t>
    <rPh sb="1" eb="3">
      <t>ジョウセイ</t>
    </rPh>
    <rPh sb="4" eb="6">
      <t>ジョウトウ</t>
    </rPh>
    <rPh sb="12" eb="13">
      <t>ハマ</t>
    </rPh>
    <rPh sb="14" eb="15">
      <t>マチ</t>
    </rPh>
    <rPh sb="16" eb="18">
      <t>ミヤゾノ</t>
    </rPh>
    <rPh sb="18" eb="20">
      <t>ダンチ</t>
    </rPh>
    <rPh sb="22" eb="24">
      <t>サイガイ</t>
    </rPh>
    <rPh sb="24" eb="26">
      <t>キケン</t>
    </rPh>
    <rPh sb="26" eb="28">
      <t>カショ</t>
    </rPh>
    <rPh sb="29" eb="31">
      <t>コウズイ</t>
    </rPh>
    <rPh sb="31" eb="33">
      <t>シンスイ</t>
    </rPh>
    <rPh sb="33" eb="35">
      <t>ソウテイ</t>
    </rPh>
    <rPh sb="35" eb="37">
      <t>クイキ</t>
    </rPh>
    <rPh sb="39" eb="41">
      <t>リッチ</t>
    </rPh>
    <phoneticPr fontId="2"/>
  </si>
  <si>
    <t>公募状況調査票</t>
    <rPh sb="0" eb="2">
      <t>コウボ</t>
    </rPh>
    <rPh sb="2" eb="4">
      <t>ジョウキョウ</t>
    </rPh>
    <rPh sb="4" eb="6">
      <t>チョウサ</t>
    </rPh>
    <rPh sb="6" eb="7">
      <t>ヒョウ</t>
    </rPh>
    <phoneticPr fontId="2"/>
  </si>
  <si>
    <t>●</t>
    <phoneticPr fontId="2"/>
  </si>
  <si>
    <t>新築公募について</t>
    <rPh sb="0" eb="2">
      <t>シンチク</t>
    </rPh>
    <rPh sb="2" eb="4">
      <t>コウボ</t>
    </rPh>
    <phoneticPr fontId="2"/>
  </si>
  <si>
    <t>：</t>
    <phoneticPr fontId="2"/>
  </si>
  <si>
    <t>公開抽選日</t>
    <rPh sb="0" eb="2">
      <t>コウカイ</t>
    </rPh>
    <rPh sb="2" eb="5">
      <t>チュウセンビ</t>
    </rPh>
    <phoneticPr fontId="2"/>
  </si>
  <si>
    <t>募集する住宅の概要</t>
    <rPh sb="0" eb="2">
      <t>ボシュウ</t>
    </rPh>
    <rPh sb="4" eb="6">
      <t>ジュウタク</t>
    </rPh>
    <rPh sb="7" eb="9">
      <t>ガイヨウ</t>
    </rPh>
    <phoneticPr fontId="2"/>
  </si>
  <si>
    <t>一般公募について（公開抽選予定日　令和3年6月30日）</t>
    <rPh sb="0" eb="2">
      <t>イッパン</t>
    </rPh>
    <rPh sb="2" eb="4">
      <t>コウボ</t>
    </rPh>
    <rPh sb="9" eb="11">
      <t>コウカイ</t>
    </rPh>
    <rPh sb="11" eb="13">
      <t>チュウセン</t>
    </rPh>
    <rPh sb="13" eb="16">
      <t>ヨテイビ</t>
    </rPh>
    <rPh sb="17" eb="19">
      <t>レイワ</t>
    </rPh>
    <rPh sb="20" eb="21">
      <t>ネン</t>
    </rPh>
    <rPh sb="22" eb="23">
      <t>ガツ</t>
    </rPh>
    <rPh sb="25" eb="26">
      <t>ニチ</t>
    </rPh>
    <phoneticPr fontId="2"/>
  </si>
  <si>
    <t>家賃（分位１～６）</t>
    <rPh sb="0" eb="2">
      <t>ヤチン</t>
    </rPh>
    <rPh sb="3" eb="4">
      <t>ブン</t>
    </rPh>
    <rPh sb="4" eb="5">
      <t>グライ</t>
    </rPh>
    <phoneticPr fontId="2"/>
  </si>
  <si>
    <t>桜町団地</t>
    <rPh sb="0" eb="2">
      <t>サクラマチ</t>
    </rPh>
    <rPh sb="2" eb="4">
      <t>ダンチ</t>
    </rPh>
    <phoneticPr fontId="2"/>
  </si>
  <si>
    <t>三沢市桜町３丁目１－２１</t>
    <rPh sb="0" eb="3">
      <t>ミサワシ</t>
    </rPh>
    <rPh sb="3" eb="5">
      <t>サクラマチ</t>
    </rPh>
    <rPh sb="6" eb="8">
      <t>チョウメ</t>
    </rPh>
    <phoneticPr fontId="2"/>
  </si>
  <si>
    <t>平成１６年</t>
    <rPh sb="0" eb="2">
      <t>ヘイセイ</t>
    </rPh>
    <rPh sb="4" eb="5">
      <t>ネン</t>
    </rPh>
    <phoneticPr fontId="2"/>
  </si>
  <si>
    <t>耐火・6階建</t>
    <rPh sb="0" eb="2">
      <t>タイカ</t>
    </rPh>
    <rPh sb="4" eb="6">
      <t>カイダ</t>
    </rPh>
    <phoneticPr fontId="2"/>
  </si>
  <si>
    <t>２ＤＫ</t>
    <phoneticPr fontId="2"/>
  </si>
  <si>
    <t>常時公募について</t>
    <rPh sb="0" eb="2">
      <t>ジョウジ</t>
    </rPh>
    <rPh sb="2" eb="4">
      <t>コウボ</t>
    </rPh>
    <phoneticPr fontId="2"/>
  </si>
  <si>
    <t>上平団地</t>
    <rPh sb="0" eb="2">
      <t>カミタイラ</t>
    </rPh>
    <rPh sb="2" eb="4">
      <t>ダンチ</t>
    </rPh>
    <phoneticPr fontId="2"/>
  </si>
  <si>
    <t>十和田市大字三本木字上平２０６－２</t>
    <rPh sb="0" eb="4">
      <t>トワダシ</t>
    </rPh>
    <rPh sb="4" eb="6">
      <t>オオアザ</t>
    </rPh>
    <rPh sb="6" eb="9">
      <t>サンボンギ</t>
    </rPh>
    <rPh sb="9" eb="10">
      <t>アザ</t>
    </rPh>
    <rPh sb="10" eb="12">
      <t>カミタイラ</t>
    </rPh>
    <phoneticPr fontId="2"/>
  </si>
  <si>
    <t>昭和４９年</t>
    <rPh sb="0" eb="2">
      <t>ショウワ</t>
    </rPh>
    <rPh sb="4" eb="5">
      <t>ネン</t>
    </rPh>
    <phoneticPr fontId="2"/>
  </si>
  <si>
    <t>Pca・2階建</t>
    <rPh sb="5" eb="6">
      <t>カイ</t>
    </rPh>
    <rPh sb="6" eb="7">
      <t>ダ</t>
    </rPh>
    <phoneticPr fontId="2"/>
  </si>
  <si>
    <t>～</t>
    <phoneticPr fontId="2"/>
  </si>
  <si>
    <t>３ＬＤＫ</t>
    <phoneticPr fontId="2"/>
  </si>
  <si>
    <t>昭和５３年</t>
    <rPh sb="0" eb="2">
      <t>ショウワ</t>
    </rPh>
    <rPh sb="4" eb="5">
      <t>ネン</t>
    </rPh>
    <phoneticPr fontId="2"/>
  </si>
  <si>
    <t>特定公共賃貸住宅（常時公募）</t>
  </si>
  <si>
    <t>県 営 住 宅 等 公 募 状 況 調 査 票</t>
    <rPh sb="0" eb="1">
      <t>ケン</t>
    </rPh>
    <rPh sb="2" eb="3">
      <t>エイ</t>
    </rPh>
    <rPh sb="4" eb="5">
      <t>ジュウ</t>
    </rPh>
    <rPh sb="6" eb="7">
      <t>タク</t>
    </rPh>
    <rPh sb="8" eb="9">
      <t>トウ</t>
    </rPh>
    <rPh sb="10" eb="11">
      <t>コウ</t>
    </rPh>
    <rPh sb="12" eb="13">
      <t>ボ</t>
    </rPh>
    <rPh sb="14" eb="15">
      <t>ジョウ</t>
    </rPh>
    <rPh sb="16" eb="17">
      <t>キョウ</t>
    </rPh>
    <rPh sb="18" eb="19">
      <t>チョウ</t>
    </rPh>
    <rPh sb="20" eb="21">
      <t>サ</t>
    </rPh>
    <rPh sb="22" eb="23">
      <t>ヒョウ</t>
    </rPh>
    <phoneticPr fontId="2"/>
  </si>
  <si>
    <t>※新築公募はありません</t>
    <rPh sb="1" eb="3">
      <t>シンチク</t>
    </rPh>
    <rPh sb="3" eb="5">
      <t>コウボ</t>
    </rPh>
    <phoneticPr fontId="2"/>
  </si>
  <si>
    <t>令和 ３年 ６月公募</t>
    <rPh sb="0" eb="2">
      <t>レイワ</t>
    </rPh>
    <rPh sb="4" eb="5">
      <t>ネン</t>
    </rPh>
    <rPh sb="7" eb="8">
      <t>ガツ</t>
    </rPh>
    <rPh sb="8" eb="10">
      <t>コウボ</t>
    </rPh>
    <phoneticPr fontId="2"/>
  </si>
  <si>
    <t>募集期間　：令和　３年　６月　１日（火）～１０日（木）</t>
    <rPh sb="0" eb="2">
      <t>ボシュウ</t>
    </rPh>
    <rPh sb="2" eb="4">
      <t>キカン</t>
    </rPh>
    <rPh sb="6" eb="8">
      <t>レイワ</t>
    </rPh>
    <rPh sb="10" eb="11">
      <t>ネン</t>
    </rPh>
    <rPh sb="13" eb="14">
      <t>ガツ</t>
    </rPh>
    <rPh sb="16" eb="17">
      <t>ニチ</t>
    </rPh>
    <rPh sb="18" eb="19">
      <t>カ</t>
    </rPh>
    <rPh sb="23" eb="24">
      <t>ニチ</t>
    </rPh>
    <rPh sb="25" eb="26">
      <t>モク</t>
    </rPh>
    <phoneticPr fontId="2"/>
  </si>
  <si>
    <t>入居可能日：令和　３年　８月　１日（日）</t>
    <rPh sb="0" eb="2">
      <t>ニュウキョ</t>
    </rPh>
    <rPh sb="2" eb="4">
      <t>カノウ</t>
    </rPh>
    <rPh sb="4" eb="5">
      <t>ビ</t>
    </rPh>
    <rPh sb="6" eb="8">
      <t>レイワ</t>
    </rPh>
    <rPh sb="10" eb="11">
      <t>ネン</t>
    </rPh>
    <rPh sb="13" eb="14">
      <t>ガツ</t>
    </rPh>
    <rPh sb="16" eb="17">
      <t>ニチ</t>
    </rPh>
    <rPh sb="18" eb="19">
      <t>ニチ</t>
    </rPh>
    <phoneticPr fontId="2"/>
  </si>
  <si>
    <t>お問合わせ</t>
    <rPh sb="1" eb="3">
      <t>トイア</t>
    </rPh>
    <phoneticPr fontId="2"/>
  </si>
  <si>
    <t>：青森県県営住宅等指定管理者　東洋建物管理株式会社むつ営業所</t>
  </si>
  <si>
    <t>電話番号　：０１７５－２３－４８８４</t>
    <rPh sb="0" eb="2">
      <t>デンワ</t>
    </rPh>
    <rPh sb="2" eb="4">
      <t>バンゴウ</t>
    </rPh>
    <phoneticPr fontId="2"/>
  </si>
  <si>
    <t>E-MAIL　　：mutsu@toyo-bj.co.jp</t>
    <phoneticPr fontId="2"/>
  </si>
  <si>
    <t>列1</t>
  </si>
  <si>
    <t>団地</t>
    <rPh sb="0" eb="2">
      <t>ダンチ</t>
    </rPh>
    <phoneticPr fontId="2"/>
  </si>
  <si>
    <t>棟</t>
    <rPh sb="0" eb="1">
      <t>トウ</t>
    </rPh>
    <phoneticPr fontId="2"/>
  </si>
  <si>
    <t>住所</t>
    <rPh sb="0" eb="2">
      <t>ジュウショ</t>
    </rPh>
    <phoneticPr fontId="2"/>
  </si>
  <si>
    <t>造り</t>
    <rPh sb="0" eb="1">
      <t>ツク</t>
    </rPh>
    <phoneticPr fontId="2"/>
  </si>
  <si>
    <t>一般公募（公開抽選予定日３年６月）</t>
    <rPh sb="0" eb="2">
      <t>イッパン</t>
    </rPh>
    <rPh sb="2" eb="4">
      <t>コウボ</t>
    </rPh>
    <rPh sb="5" eb="7">
      <t>コウカイ</t>
    </rPh>
    <rPh sb="7" eb="9">
      <t>チュウセン</t>
    </rPh>
    <rPh sb="9" eb="12">
      <t>ヨテイビ</t>
    </rPh>
    <rPh sb="13" eb="14">
      <t>ネン</t>
    </rPh>
    <rPh sb="15" eb="16">
      <t>ツキ</t>
    </rPh>
    <phoneticPr fontId="2"/>
  </si>
  <si>
    <t>２ＤＫ</t>
  </si>
  <si>
    <t>中　Ａ</t>
    <rPh sb="0" eb="1">
      <t>チュウ</t>
    </rPh>
    <phoneticPr fontId="2"/>
  </si>
  <si>
    <t>中央団地</t>
  </si>
  <si>
    <t>Ａ棟</t>
  </si>
  <si>
    <t>むつ市中央２－１８－７</t>
  </si>
  <si>
    <t>H9</t>
  </si>
  <si>
    <t>鉄筋ｺﾝｸﾘｰﾄ造３階建</t>
    <rPh sb="10" eb="12">
      <t>カイダ</t>
    </rPh>
    <phoneticPr fontId="2"/>
  </si>
  <si>
    <t>№</t>
    <phoneticPr fontId="2"/>
  </si>
  <si>
    <t>中　Ｂ</t>
    <rPh sb="0" eb="1">
      <t>チュウ</t>
    </rPh>
    <phoneticPr fontId="2"/>
  </si>
  <si>
    <t>Ｂ棟</t>
  </si>
  <si>
    <t>むつ市中央２－１８－１０</t>
  </si>
  <si>
    <t>H10</t>
  </si>
  <si>
    <t>３ＤＫ</t>
  </si>
  <si>
    <t>～</t>
  </si>
  <si>
    <t>昭　１</t>
    <rPh sb="0" eb="1">
      <t>アキラ</t>
    </rPh>
    <phoneticPr fontId="2"/>
  </si>
  <si>
    <t>昭和団地</t>
  </si>
  <si>
    <t>１号棟</t>
  </si>
  <si>
    <t>むつ市昭和町１４－１</t>
  </si>
  <si>
    <t>H1</t>
  </si>
  <si>
    <t>昭　２</t>
    <rPh sb="0" eb="1">
      <t>アキラ</t>
    </rPh>
    <phoneticPr fontId="2"/>
  </si>
  <si>
    <t>２号棟</t>
  </si>
  <si>
    <t>むつ市昭和町１４－２</t>
  </si>
  <si>
    <t>H2</t>
  </si>
  <si>
    <t>昭　３</t>
    <rPh sb="0" eb="1">
      <t>アキラ</t>
    </rPh>
    <phoneticPr fontId="2"/>
  </si>
  <si>
    <t>３号棟</t>
  </si>
  <si>
    <t>H3</t>
  </si>
  <si>
    <t>昭　４</t>
    <rPh sb="0" eb="1">
      <t>アキラ</t>
    </rPh>
    <phoneticPr fontId="2"/>
  </si>
  <si>
    <t>４号棟</t>
  </si>
  <si>
    <t>むつ市昭和町１４－３</t>
  </si>
  <si>
    <t>H4</t>
  </si>
  <si>
    <t>昭　５</t>
    <rPh sb="0" eb="1">
      <t>アキラ</t>
    </rPh>
    <phoneticPr fontId="2"/>
  </si>
  <si>
    <t>５号棟</t>
  </si>
  <si>
    <t>昭　６</t>
    <rPh sb="0" eb="1">
      <t>アキラ</t>
    </rPh>
    <phoneticPr fontId="2"/>
  </si>
  <si>
    <t>６号棟</t>
  </si>
  <si>
    <t>むつ市昭和町１４－５</t>
  </si>
  <si>
    <t>H5</t>
  </si>
  <si>
    <t>昭　７</t>
    <rPh sb="0" eb="1">
      <t>アキラ</t>
    </rPh>
    <phoneticPr fontId="2"/>
  </si>
  <si>
    <t>７号棟</t>
  </si>
  <si>
    <t>山　１</t>
    <rPh sb="0" eb="1">
      <t>ヤマ</t>
    </rPh>
    <phoneticPr fontId="2"/>
  </si>
  <si>
    <t>山田団地</t>
  </si>
  <si>
    <t>むつ市山田町３０－４１</t>
  </si>
  <si>
    <t>H12</t>
  </si>
  <si>
    <t>木造平家２階建</t>
    <rPh sb="5" eb="7">
      <t>カイダ</t>
    </rPh>
    <phoneticPr fontId="2"/>
  </si>
  <si>
    <t>山　２</t>
    <rPh sb="0" eb="1">
      <t>ヤマ</t>
    </rPh>
    <phoneticPr fontId="2"/>
  </si>
  <si>
    <t>むつ市山田町３０－４２</t>
  </si>
  <si>
    <t>山　３</t>
    <rPh sb="0" eb="1">
      <t>ヤマ</t>
    </rPh>
    <phoneticPr fontId="2"/>
  </si>
  <si>
    <t>むつ市山田町３０－３９</t>
  </si>
  <si>
    <t>山　４</t>
    <rPh sb="0" eb="1">
      <t>ヤマ</t>
    </rPh>
    <phoneticPr fontId="2"/>
  </si>
  <si>
    <t>むつ市山田町３０－４０</t>
  </si>
  <si>
    <t>H13</t>
  </si>
  <si>
    <t>金　１</t>
    <rPh sb="0" eb="1">
      <t>カナ</t>
    </rPh>
    <phoneticPr fontId="2"/>
  </si>
  <si>
    <t>金谷団地</t>
  </si>
  <si>
    <t>むつ市松山町３－７</t>
  </si>
  <si>
    <t>S49</t>
  </si>
  <si>
    <t>簡易耐火構造２階建</t>
    <rPh sb="7" eb="9">
      <t>カイダ</t>
    </rPh>
    <phoneticPr fontId="2"/>
  </si>
  <si>
    <t>金　２</t>
    <rPh sb="0" eb="1">
      <t>カナ</t>
    </rPh>
    <phoneticPr fontId="2"/>
  </si>
  <si>
    <t>むつ市松山町３－８</t>
  </si>
  <si>
    <t>金　３</t>
    <rPh sb="0" eb="1">
      <t>カナ</t>
    </rPh>
    <phoneticPr fontId="2"/>
  </si>
  <si>
    <t>むつ市松山町３－９</t>
  </si>
  <si>
    <t>金　４</t>
    <rPh sb="0" eb="1">
      <t>カナ</t>
    </rPh>
    <phoneticPr fontId="2"/>
  </si>
  <si>
    <t>むつ市松山町３－１１</t>
  </si>
  <si>
    <t>S50</t>
  </si>
  <si>
    <t>金　５</t>
    <rPh sb="0" eb="1">
      <t>カナ</t>
    </rPh>
    <phoneticPr fontId="2"/>
  </si>
  <si>
    <t>むつ市松山町３－１２</t>
  </si>
  <si>
    <t>金　６</t>
    <rPh sb="0" eb="1">
      <t>カナ</t>
    </rPh>
    <phoneticPr fontId="2"/>
  </si>
  <si>
    <t>むつ市松山町３－１３</t>
  </si>
  <si>
    <t>金　７</t>
    <rPh sb="0" eb="1">
      <t>カナ</t>
    </rPh>
    <phoneticPr fontId="2"/>
  </si>
  <si>
    <t>むつ市松山町３－１７</t>
  </si>
  <si>
    <t>S51</t>
  </si>
  <si>
    <t>金　８</t>
    <rPh sb="0" eb="1">
      <t>カナ</t>
    </rPh>
    <phoneticPr fontId="2"/>
  </si>
  <si>
    <t>８号棟</t>
  </si>
  <si>
    <t>むつ市松山町３－１８</t>
  </si>
  <si>
    <t>S52</t>
  </si>
  <si>
    <t>金　９</t>
    <rPh sb="0" eb="1">
      <t>カナ</t>
    </rPh>
    <phoneticPr fontId="2"/>
  </si>
  <si>
    <t>９号棟</t>
  </si>
  <si>
    <t>むつ市松山町３－１９</t>
  </si>
  <si>
    <t>金１０</t>
    <rPh sb="0" eb="1">
      <t>カナ</t>
    </rPh>
    <phoneticPr fontId="2"/>
  </si>
  <si>
    <t>１０号棟</t>
  </si>
  <si>
    <t>むつ市松山町３－２１</t>
  </si>
  <si>
    <t>S54</t>
  </si>
  <si>
    <t>金１１</t>
    <rPh sb="0" eb="1">
      <t>カナ</t>
    </rPh>
    <phoneticPr fontId="2"/>
  </si>
  <si>
    <t>１１号棟</t>
  </si>
  <si>
    <t>むつ市松山町３－２２</t>
  </si>
  <si>
    <t>金１２</t>
    <rPh sb="0" eb="1">
      <t>カナ</t>
    </rPh>
    <phoneticPr fontId="2"/>
  </si>
  <si>
    <t>１２号棟</t>
  </si>
  <si>
    <t>むつ市松山町２３－２</t>
  </si>
  <si>
    <t>県営住宅等公募状況調査票</t>
    <rPh sb="0" eb="2">
      <t>ケンエイ</t>
    </rPh>
    <rPh sb="2" eb="4">
      <t>ジュウタク</t>
    </rPh>
    <rPh sb="4" eb="5">
      <t>トウ</t>
    </rPh>
    <rPh sb="5" eb="7">
      <t>コウボ</t>
    </rPh>
    <rPh sb="7" eb="9">
      <t>ジョウキョウ</t>
    </rPh>
    <rPh sb="9" eb="11">
      <t>チョウサ</t>
    </rPh>
    <rPh sb="11" eb="12">
      <t>ヒョウ</t>
    </rPh>
    <phoneticPr fontId="2"/>
  </si>
  <si>
    <t>令和３年６月募集</t>
    <rPh sb="0" eb="1">
      <t>レイ</t>
    </rPh>
    <rPh sb="1" eb="2">
      <t>ワ</t>
    </rPh>
    <rPh sb="3" eb="4">
      <t>ネン</t>
    </rPh>
    <rPh sb="5" eb="6">
      <t>ガツ</t>
    </rPh>
    <rPh sb="6" eb="8">
      <t>ボシュウ</t>
    </rPh>
    <phoneticPr fontId="2"/>
  </si>
  <si>
    <t>株式会社　東北産業</t>
    <rPh sb="0" eb="4">
      <t>カブシキガイシャ</t>
    </rPh>
    <rPh sb="5" eb="7">
      <t>トウホク</t>
    </rPh>
    <rPh sb="7" eb="9">
      <t>サンギョウ</t>
    </rPh>
    <phoneticPr fontId="2"/>
  </si>
  <si>
    <t>○新築公募について</t>
    <rPh sb="1" eb="3">
      <t>シンチク</t>
    </rPh>
    <rPh sb="3" eb="5">
      <t>コウボ</t>
    </rPh>
    <phoneticPr fontId="2"/>
  </si>
  <si>
    <t>◎一般公募について（公開抽選予定日　令和３年６月下旬）</t>
    <rPh sb="1" eb="3">
      <t>イッパン</t>
    </rPh>
    <rPh sb="3" eb="5">
      <t>コウボ</t>
    </rPh>
    <rPh sb="10" eb="12">
      <t>コウカイ</t>
    </rPh>
    <rPh sb="12" eb="14">
      <t>チュウセン</t>
    </rPh>
    <rPh sb="14" eb="17">
      <t>ヨテイビ</t>
    </rPh>
    <rPh sb="18" eb="19">
      <t>レイ</t>
    </rPh>
    <rPh sb="19" eb="20">
      <t>ワ</t>
    </rPh>
    <rPh sb="21" eb="22">
      <t>ネン</t>
    </rPh>
    <rPh sb="23" eb="24">
      <t>ツキ</t>
    </rPh>
    <rPh sb="24" eb="26">
      <t>ゲジュン</t>
    </rPh>
    <phoneticPr fontId="2"/>
  </si>
  <si>
    <t>８月入居</t>
    <rPh sb="1" eb="2">
      <t>ガツ</t>
    </rPh>
    <rPh sb="2" eb="4">
      <t>ニュ</t>
    </rPh>
    <phoneticPr fontId="2"/>
  </si>
  <si>
    <t>備　考</t>
    <rPh sb="0" eb="1">
      <t>ソナエ</t>
    </rPh>
    <rPh sb="2" eb="3">
      <t>コウ</t>
    </rPh>
    <phoneticPr fontId="2"/>
  </si>
  <si>
    <t>多賀台</t>
    <rPh sb="0" eb="3">
      <t>タガダイ</t>
    </rPh>
    <phoneticPr fontId="2"/>
  </si>
  <si>
    <t>八戸市多賀台４丁目２</t>
    <rPh sb="0" eb="3">
      <t>ハチノヘシ</t>
    </rPh>
    <rPh sb="3" eb="6">
      <t>タガダイ</t>
    </rPh>
    <rPh sb="7" eb="9">
      <t>チョウメ</t>
    </rPh>
    <phoneticPr fontId="2"/>
  </si>
  <si>
    <t>Ｈ17・Ｈ18</t>
    <phoneticPr fontId="2"/>
  </si>
  <si>
    <t>木造２階建</t>
  </si>
  <si>
    <t>25,400～38,300</t>
    <phoneticPr fontId="2"/>
  </si>
  <si>
    <t>A12-3,A22-2</t>
    <phoneticPr fontId="2"/>
  </si>
  <si>
    <t>白銀台</t>
    <rPh sb="0" eb="2">
      <t>シロガネ</t>
    </rPh>
    <rPh sb="2" eb="3">
      <t>ダイ</t>
    </rPh>
    <phoneticPr fontId="2"/>
  </si>
  <si>
    <t>八戸市白銀台１丁目６-２</t>
    <rPh sb="0" eb="3">
      <t>ハチノヘシ</t>
    </rPh>
    <rPh sb="3" eb="5">
      <t>シロガネ</t>
    </rPh>
    <rPh sb="5" eb="6">
      <t>ダイ</t>
    </rPh>
    <rPh sb="7" eb="9">
      <t>チョウメ</t>
    </rPh>
    <phoneticPr fontId="2"/>
  </si>
  <si>
    <t>Ｈ7</t>
    <phoneticPr fontId="2"/>
  </si>
  <si>
    <t>鉄筋ｺﾝｸﾘｰﾄ造３階建</t>
    <rPh sb="0" eb="2">
      <t>テッキン</t>
    </rPh>
    <rPh sb="8" eb="9">
      <t>ゾウ</t>
    </rPh>
    <phoneticPr fontId="2"/>
  </si>
  <si>
    <t>24,500～37,500</t>
    <phoneticPr fontId="2"/>
  </si>
  <si>
    <t>Q-1-3,Q-1-4　　　　R-2-2,R-3-4</t>
    <phoneticPr fontId="2"/>
  </si>
  <si>
    <t>是川</t>
    <rPh sb="0" eb="1">
      <t>コレ</t>
    </rPh>
    <rPh sb="1" eb="2">
      <t>カワ</t>
    </rPh>
    <phoneticPr fontId="2"/>
  </si>
  <si>
    <t>八戸市是川４丁目３-１</t>
    <rPh sb="0" eb="3">
      <t>ハチノヘシ</t>
    </rPh>
    <rPh sb="3" eb="4">
      <t>コレ</t>
    </rPh>
    <rPh sb="4" eb="5">
      <t>カワ</t>
    </rPh>
    <rPh sb="6" eb="8">
      <t>チョウメ</t>
    </rPh>
    <phoneticPr fontId="2"/>
  </si>
  <si>
    <t>Ｈ8</t>
    <phoneticPr fontId="2"/>
  </si>
  <si>
    <t>３ＤＫ</t>
    <phoneticPr fontId="2"/>
  </si>
  <si>
    <t>23,900～35,500</t>
    <phoneticPr fontId="2"/>
  </si>
  <si>
    <t>C-3-4,D-3-2</t>
    <phoneticPr fontId="2"/>
  </si>
  <si>
    <t>河原木</t>
    <rPh sb="0" eb="3">
      <t>カワラギ</t>
    </rPh>
    <phoneticPr fontId="2"/>
  </si>
  <si>
    <t>八戸市下長４丁目１２</t>
    <rPh sb="0" eb="3">
      <t>ハチノヘシ</t>
    </rPh>
    <rPh sb="3" eb="5">
      <t>シモナガ</t>
    </rPh>
    <rPh sb="6" eb="8">
      <t>チョウメ</t>
    </rPh>
    <phoneticPr fontId="2"/>
  </si>
  <si>
    <t>Ｓ53</t>
    <phoneticPr fontId="2"/>
  </si>
  <si>
    <t>鉄筋ｺﾝｸﾘｰﾄ造５階建</t>
    <rPh sb="0" eb="2">
      <t>テッキン</t>
    </rPh>
    <rPh sb="8" eb="9">
      <t>ゾウ</t>
    </rPh>
    <phoneticPr fontId="2"/>
  </si>
  <si>
    <t>３Ｋ</t>
    <phoneticPr fontId="2"/>
  </si>
  <si>
    <t>12,900～19,300</t>
    <phoneticPr fontId="2"/>
  </si>
  <si>
    <t>25-2-2</t>
    <phoneticPr fontId="2"/>
  </si>
  <si>
    <t>白山台</t>
    <rPh sb="0" eb="3">
      <t>ハクサンダイ</t>
    </rPh>
    <phoneticPr fontId="2"/>
  </si>
  <si>
    <t>八戸市北白山台４丁目１４</t>
    <rPh sb="0" eb="3">
      <t>ハチノヘシ</t>
    </rPh>
    <rPh sb="3" eb="4">
      <t>キタ</t>
    </rPh>
    <rPh sb="4" eb="7">
      <t>ハクサンダイ</t>
    </rPh>
    <rPh sb="8" eb="10">
      <t>チョウメ</t>
    </rPh>
    <phoneticPr fontId="2"/>
  </si>
  <si>
    <t>Ｈ5</t>
    <phoneticPr fontId="2"/>
  </si>
  <si>
    <t>23,100～34,400</t>
    <phoneticPr fontId="2"/>
  </si>
  <si>
    <t>1-3-1,2-2-1</t>
    <phoneticPr fontId="2"/>
  </si>
  <si>
    <t>計</t>
    <rPh sb="0" eb="1">
      <t>ケイ</t>
    </rPh>
    <phoneticPr fontId="2"/>
  </si>
  <si>
    <t>◎常時公募について</t>
    <rPh sb="1" eb="3">
      <t>ジョウジ</t>
    </rPh>
    <rPh sb="3" eb="5">
      <t>コウボ</t>
    </rPh>
    <phoneticPr fontId="2"/>
  </si>
  <si>
    <t xml:space="preserve"> 先着順により入居者を決定しております。</t>
    <rPh sb="1" eb="3">
      <t>センチャク</t>
    </rPh>
    <rPh sb="3" eb="4">
      <t>ジュン</t>
    </rPh>
    <rPh sb="7" eb="10">
      <t>ニュウキョシャ</t>
    </rPh>
    <rPh sb="11" eb="13">
      <t>ケッテイ</t>
    </rPh>
    <phoneticPr fontId="2"/>
  </si>
  <si>
    <t>備考</t>
    <rPh sb="0" eb="2">
      <t>ビコウ</t>
    </rPh>
    <phoneticPr fontId="2"/>
  </si>
  <si>
    <t>八戸市下長４丁目１１・５丁目３</t>
    <rPh sb="0" eb="3">
      <t>ハチノヘシ</t>
    </rPh>
    <rPh sb="3" eb="5">
      <t>シモナガ</t>
    </rPh>
    <rPh sb="6" eb="8">
      <t>チョウメ</t>
    </rPh>
    <rPh sb="12" eb="14">
      <t>チョウメ</t>
    </rPh>
    <phoneticPr fontId="2"/>
  </si>
  <si>
    <t>Ｓ53・Ｓ55</t>
    <phoneticPr fontId="2"/>
  </si>
  <si>
    <t>15,100～23,700</t>
    <phoneticPr fontId="2"/>
  </si>
  <si>
    <t>24-5-4,24-5-6　　　27-5-6</t>
    <phoneticPr fontId="2"/>
  </si>
  <si>
    <t>岬台</t>
    <rPh sb="0" eb="1">
      <t>ミサキ</t>
    </rPh>
    <rPh sb="1" eb="2">
      <t>ダイ</t>
    </rPh>
    <phoneticPr fontId="2"/>
  </si>
  <si>
    <t>八戸市岬台４丁目３</t>
    <rPh sb="0" eb="3">
      <t>ハチノヘシ</t>
    </rPh>
    <rPh sb="3" eb="4">
      <t>ミサキ</t>
    </rPh>
    <rPh sb="4" eb="5">
      <t>ダイ</t>
    </rPh>
    <rPh sb="6" eb="8">
      <t>チョウメ</t>
    </rPh>
    <phoneticPr fontId="2"/>
  </si>
  <si>
    <t>Ｓ56</t>
  </si>
  <si>
    <t>鉄筋ｺﾝｸﾘｰﾄ造４階建</t>
    <rPh sb="0" eb="2">
      <t>テッキン</t>
    </rPh>
    <rPh sb="8" eb="9">
      <t>ゾウ</t>
    </rPh>
    <phoneticPr fontId="2"/>
  </si>
  <si>
    <t>16,000～23,800</t>
    <phoneticPr fontId="2"/>
  </si>
  <si>
    <t>1-1-3,2-1-2</t>
    <phoneticPr fontId="2"/>
  </si>
  <si>
    <t>鉄筋ｺﾝｸﾘｰﾄ造４階建</t>
    <phoneticPr fontId="2"/>
  </si>
  <si>
    <t>Ｓ62</t>
    <phoneticPr fontId="2"/>
  </si>
  <si>
    <t>青森市赤坂1丁目</t>
    <rPh sb="0" eb="3">
      <t>アオモリシ</t>
    </rPh>
    <rPh sb="3" eb="5">
      <t>アカサカ</t>
    </rPh>
    <rPh sb="6" eb="8">
      <t>チョウメ</t>
    </rPh>
    <phoneticPr fontId="2"/>
  </si>
  <si>
    <t>戸山第3</t>
    <rPh sb="0" eb="2">
      <t>トヤマ</t>
    </rPh>
    <rPh sb="2" eb="3">
      <t>ダイ</t>
    </rPh>
    <phoneticPr fontId="2"/>
  </si>
  <si>
    <t>鉄筋ｺﾝｸﾘｰﾄ造３階建</t>
  </si>
  <si>
    <t>Ｓ61</t>
    <phoneticPr fontId="2"/>
  </si>
  <si>
    <t>Ｓ59</t>
    <phoneticPr fontId="2"/>
  </si>
  <si>
    <t>戸山第2</t>
    <rPh sb="0" eb="2">
      <t>トヤマ</t>
    </rPh>
    <rPh sb="2" eb="3">
      <t>ダイ</t>
    </rPh>
    <phoneticPr fontId="2"/>
  </si>
  <si>
    <t>Ｓ54</t>
    <phoneticPr fontId="2"/>
  </si>
  <si>
    <t>青森市桜川9丁目</t>
    <rPh sb="0" eb="3">
      <t>アオモリシ</t>
    </rPh>
    <rPh sb="3" eb="5">
      <t>サクラガワ</t>
    </rPh>
    <rPh sb="6" eb="8">
      <t>チョウメ</t>
    </rPh>
    <phoneticPr fontId="2"/>
  </si>
  <si>
    <t>南桜川</t>
    <rPh sb="0" eb="3">
      <t>ミ</t>
    </rPh>
    <phoneticPr fontId="2"/>
  </si>
  <si>
    <t>特定住替え公募（公開抽選予定日　令和３年６月２９日）</t>
    <phoneticPr fontId="2"/>
  </si>
  <si>
    <t>木造２階建</t>
    <rPh sb="0" eb="1">
      <t>モク</t>
    </rPh>
    <phoneticPr fontId="2"/>
  </si>
  <si>
    <t>Ｈ11</t>
  </si>
  <si>
    <t>青森市幸畑5丁目</t>
    <rPh sb="0" eb="3">
      <t>アオモリシ</t>
    </rPh>
    <rPh sb="3" eb="4">
      <t>コウ</t>
    </rPh>
    <rPh sb="4" eb="5">
      <t>バタケ</t>
    </rPh>
    <rPh sb="6" eb="8">
      <t>チョウメ</t>
    </rPh>
    <phoneticPr fontId="2"/>
  </si>
  <si>
    <t>幸畑</t>
    <rPh sb="0" eb="1">
      <t>コウ</t>
    </rPh>
    <rPh sb="1" eb="2">
      <t>バタケ</t>
    </rPh>
    <phoneticPr fontId="2"/>
  </si>
  <si>
    <t>※１は洪水浸水想定区域内に立地しています。詳細は窓口にてお問い合わせください。</t>
    <rPh sb="3" eb="5">
      <t>コウズイ</t>
    </rPh>
    <rPh sb="5" eb="7">
      <t>シンスイ</t>
    </rPh>
    <rPh sb="7" eb="9">
      <t>ソウテイ</t>
    </rPh>
    <rPh sb="9" eb="11">
      <t>クイキ</t>
    </rPh>
    <rPh sb="11" eb="12">
      <t>ナイ</t>
    </rPh>
    <rPh sb="13" eb="15">
      <t>リッチ</t>
    </rPh>
    <rPh sb="21" eb="23">
      <t>ショウサイ</t>
    </rPh>
    <rPh sb="24" eb="26">
      <t>マドグチ</t>
    </rPh>
    <rPh sb="29" eb="30">
      <t>ト</t>
    </rPh>
    <rPh sb="31" eb="32">
      <t>ア</t>
    </rPh>
    <phoneticPr fontId="2"/>
  </si>
  <si>
    <t>Ｈ3</t>
    <phoneticPr fontId="2"/>
  </si>
  <si>
    <t>Ｓ63</t>
    <phoneticPr fontId="2"/>
  </si>
  <si>
    <t>青森市赤坂1丁目</t>
    <phoneticPr fontId="2"/>
  </si>
  <si>
    <t>戸山第3</t>
    <phoneticPr fontId="2"/>
  </si>
  <si>
    <t>４ＤＫ</t>
    <phoneticPr fontId="2"/>
  </si>
  <si>
    <t>Ｓ59
Ｓ60</t>
    <phoneticPr fontId="2"/>
  </si>
  <si>
    <r>
      <rPr>
        <sz val="8"/>
        <rFont val="ＭＳ 明朝"/>
        <family val="1"/>
        <charset val="128"/>
      </rPr>
      <t>※1</t>
    </r>
    <r>
      <rPr>
        <sz val="9"/>
        <rFont val="ＭＳ 明朝"/>
        <family val="1"/>
        <charset val="128"/>
      </rPr>
      <t xml:space="preserve"> 南桜川</t>
    </r>
    <rPh sb="3" eb="6">
      <t>ミ</t>
    </rPh>
    <phoneticPr fontId="2"/>
  </si>
  <si>
    <t>鉄筋ｺﾝｸﾘｰﾄ造５階建</t>
    <phoneticPr fontId="2"/>
  </si>
  <si>
    <t>Ｓ52</t>
    <phoneticPr fontId="2"/>
  </si>
  <si>
    <t>青森市南佃2丁目</t>
    <rPh sb="0" eb="3">
      <t>アオモリシ</t>
    </rPh>
    <rPh sb="3" eb="4">
      <t>ミナミ</t>
    </rPh>
    <rPh sb="4" eb="5">
      <t>ツクダ</t>
    </rPh>
    <rPh sb="6" eb="8">
      <t>チョウメ</t>
    </rPh>
    <rPh sb="7" eb="8">
      <t>サクラチョウ</t>
    </rPh>
    <phoneticPr fontId="2"/>
  </si>
  <si>
    <t>浜館
単身者可</t>
    <rPh sb="0" eb="1">
      <t>ハマ</t>
    </rPh>
    <rPh sb="1" eb="2">
      <t>タテ</t>
    </rPh>
    <phoneticPr fontId="2"/>
  </si>
  <si>
    <t>Ｓ47</t>
    <phoneticPr fontId="2"/>
  </si>
  <si>
    <t>青森市桜川5丁目</t>
    <rPh sb="0" eb="3">
      <t>アオモリシ</t>
    </rPh>
    <rPh sb="3" eb="5">
      <t>サクラガワ</t>
    </rPh>
    <rPh sb="6" eb="8">
      <t>チョウメ</t>
    </rPh>
    <phoneticPr fontId="2"/>
  </si>
  <si>
    <t>桜川
単身者可</t>
    <rPh sb="0" eb="2">
      <t>サ</t>
    </rPh>
    <rPh sb="3" eb="6">
      <t>タンシンシャ</t>
    </rPh>
    <rPh sb="6" eb="7">
      <t>カ</t>
    </rPh>
    <phoneticPr fontId="2"/>
  </si>
  <si>
    <t>鉄筋ｺﾝｸﾘｰﾄ造３階建</t>
    <rPh sb="0" eb="2">
      <t>テッキン</t>
    </rPh>
    <rPh sb="8" eb="9">
      <t>ゾウ</t>
    </rPh>
    <rPh sb="10" eb="12">
      <t>カイダテ</t>
    </rPh>
    <phoneticPr fontId="2"/>
  </si>
  <si>
    <t>幸畑第2</t>
    <rPh sb="0" eb="1">
      <t>コウ</t>
    </rPh>
    <rPh sb="1" eb="2">
      <t>バタケ</t>
    </rPh>
    <rPh sb="2" eb="3">
      <t>ダイ</t>
    </rPh>
    <phoneticPr fontId="2"/>
  </si>
  <si>
    <t>Ｓ56</t>
    <phoneticPr fontId="2"/>
  </si>
  <si>
    <t>青森市大字羽白字沢田436番地</t>
    <rPh sb="0" eb="2">
      <t>アオモリ</t>
    </rPh>
    <rPh sb="2" eb="3">
      <t>シ</t>
    </rPh>
    <rPh sb="3" eb="5">
      <t>オオアザ</t>
    </rPh>
    <rPh sb="5" eb="7">
      <t>ハジロ</t>
    </rPh>
    <rPh sb="7" eb="8">
      <t>アザ</t>
    </rPh>
    <rPh sb="8" eb="10">
      <t>サワダ</t>
    </rPh>
    <rPh sb="13" eb="15">
      <t>バンチ</t>
    </rPh>
    <phoneticPr fontId="2"/>
  </si>
  <si>
    <t>野木和</t>
    <rPh sb="0" eb="3">
      <t>ノ</t>
    </rPh>
    <phoneticPr fontId="2"/>
  </si>
  <si>
    <t>募集無し</t>
    <rPh sb="0" eb="2">
      <t>ボシュウ</t>
    </rPh>
    <rPh sb="2" eb="3">
      <t>ナ</t>
    </rPh>
    <phoneticPr fontId="2"/>
  </si>
  <si>
    <t>一般公募（公開抽選予定日　令和  年 月  日）</t>
    <rPh sb="0" eb="2">
      <t>イッパン</t>
    </rPh>
    <rPh sb="2" eb="4">
      <t>コウボ</t>
    </rPh>
    <rPh sb="5" eb="7">
      <t>コウカイ</t>
    </rPh>
    <rPh sb="7" eb="9">
      <t>チュウセン</t>
    </rPh>
    <rPh sb="9" eb="12">
      <t>ヨテイビ</t>
    </rPh>
    <rPh sb="13" eb="15">
      <t>レイワ</t>
    </rPh>
    <rPh sb="17" eb="18">
      <t>ネン</t>
    </rPh>
    <rPh sb="19" eb="20">
      <t>ガツ</t>
    </rPh>
    <rPh sb="22" eb="23">
      <t>ニチ</t>
    </rPh>
    <phoneticPr fontId="2"/>
  </si>
  <si>
    <t>（6）募集する住戸の概要</t>
    <rPh sb="3" eb="5">
      <t>ボシュウ</t>
    </rPh>
    <rPh sb="7" eb="9">
      <t>ジュウコ</t>
    </rPh>
    <rPh sb="10" eb="12">
      <t>ガイヨウ</t>
    </rPh>
    <phoneticPr fontId="2"/>
  </si>
  <si>
    <t>（5）入居日</t>
    <rPh sb="3" eb="6">
      <t>ニュウキョビ</t>
    </rPh>
    <phoneticPr fontId="2"/>
  </si>
  <si>
    <t>（4）公開抽選予定日</t>
    <rPh sb="3" eb="5">
      <t>コウカイ</t>
    </rPh>
    <rPh sb="5" eb="7">
      <t>チュウセン</t>
    </rPh>
    <rPh sb="7" eb="9">
      <t>ヨテイ</t>
    </rPh>
    <rPh sb="9" eb="10">
      <t>ビ</t>
    </rPh>
    <phoneticPr fontId="2"/>
  </si>
  <si>
    <t>（3）募集期間</t>
    <rPh sb="3" eb="5">
      <t>ボシュウ</t>
    </rPh>
    <rPh sb="5" eb="7">
      <t>キカン</t>
    </rPh>
    <phoneticPr fontId="2"/>
  </si>
  <si>
    <t>（2）所在地</t>
    <rPh sb="3" eb="6">
      <t>ショザイチ</t>
    </rPh>
    <phoneticPr fontId="2"/>
  </si>
  <si>
    <t>（1）団地名</t>
  </si>
  <si>
    <t>県営住宅等公募状況調査票</t>
    <rPh sb="0" eb="1">
      <t>ケン</t>
    </rPh>
    <rPh sb="1" eb="2">
      <t>エイ</t>
    </rPh>
    <rPh sb="2" eb="3">
      <t>ジュウ</t>
    </rPh>
    <rPh sb="3" eb="4">
      <t>タク</t>
    </rPh>
    <rPh sb="4" eb="5">
      <t>トウ</t>
    </rPh>
    <rPh sb="5" eb="6">
      <t>コウ</t>
    </rPh>
    <rPh sb="6" eb="7">
      <t>ボ</t>
    </rPh>
    <rPh sb="7" eb="8">
      <t>ジョウ</t>
    </rPh>
    <rPh sb="8" eb="9">
      <t>キョウ</t>
    </rPh>
    <rPh sb="9" eb="10">
      <t>チョウ</t>
    </rPh>
    <rPh sb="10" eb="11">
      <t>サ</t>
    </rPh>
    <rPh sb="11" eb="12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</si>
</sst>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_ "/>
  </numFmts>
  <fonts count="20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5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8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4.992828150273141E-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59990234076967686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4">
    <xf numFmtId="0" fontId="0" fillId="0" borderId="0"/>
    <xf numFmtId="0" fontId="8" fillId="0" borderId="0"/>
    <xf numFmtId="38" fontId="8" fillId="0" borderId="0" applyFont="0" applyFill="0" applyBorder="0" applyAlignment="0" applyProtection="0"/>
    <xf numFmtId="0" fontId="16" fillId="0" borderId="0"/>
  </cellStyleXfs>
  <cellXfs count="429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1" fillId="0" borderId="0" xfId="0" applyFont="1"/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1" applyFont="1" applyAlignment="1">
      <alignment vertical="center"/>
    </xf>
    <xf numFmtId="38" fontId="5" fillId="0" borderId="4" xfId="2" applyFont="1" applyBorder="1" applyAlignment="1">
      <alignment vertical="center"/>
    </xf>
    <xf numFmtId="38" fontId="5" fillId="0" borderId="4" xfId="2" applyFont="1" applyBorder="1" applyAlignment="1">
      <alignment vertical="center"/>
    </xf>
    <xf numFmtId="38" fontId="5" fillId="0" borderId="5" xfId="2" applyFont="1" applyBorder="1" applyAlignment="1">
      <alignment vertical="center"/>
    </xf>
    <xf numFmtId="38" fontId="12" fillId="0" borderId="4" xfId="2" applyFont="1" applyBorder="1" applyAlignment="1">
      <alignment vertical="center"/>
    </xf>
    <xf numFmtId="38" fontId="12" fillId="0" borderId="5" xfId="2" applyFont="1" applyBorder="1" applyAlignment="1">
      <alignment vertical="center"/>
    </xf>
    <xf numFmtId="38" fontId="5" fillId="0" borderId="4" xfId="2" applyFont="1" applyFill="1" applyBorder="1" applyAlignment="1">
      <alignment vertical="center"/>
    </xf>
    <xf numFmtId="38" fontId="5" fillId="0" borderId="5" xfId="2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quotePrefix="1" applyFont="1" applyAlignment="1">
      <alignment vertical="center"/>
    </xf>
    <xf numFmtId="0" fontId="1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0" xfId="3" applyNumberFormat="1" applyFont="1" applyFill="1" applyBorder="1" applyAlignment="1">
      <alignment horizontal="center" vertical="center"/>
    </xf>
    <xf numFmtId="0" fontId="1" fillId="0" borderId="0" xfId="3" applyFont="1" applyFill="1" applyBorder="1" applyAlignment="1">
      <alignment vertical="center"/>
    </xf>
    <xf numFmtId="0" fontId="1" fillId="0" borderId="0" xfId="3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center" vertical="center" shrinkToFit="1"/>
    </xf>
    <xf numFmtId="0" fontId="10" fillId="0" borderId="0" xfId="3" applyFont="1" applyFill="1" applyBorder="1" applyAlignment="1">
      <alignment horizontal="center" vertical="center" shrinkToFit="1"/>
    </xf>
    <xf numFmtId="177" fontId="1" fillId="0" borderId="0" xfId="0" applyNumberFormat="1" applyFont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0" xfId="0" applyFont="1" applyAlignment="1">
      <alignment vertical="center" shrinkToFit="1"/>
    </xf>
    <xf numFmtId="0" fontId="0" fillId="0" borderId="0" xfId="0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7" fillId="0" borderId="6" xfId="0" applyFont="1" applyBorder="1" applyAlignment="1">
      <alignment vertical="center" shrinkToFit="1"/>
    </xf>
    <xf numFmtId="0" fontId="17" fillId="0" borderId="11" xfId="0" applyFont="1" applyBorder="1" applyAlignment="1">
      <alignment vertical="center" shrinkToFit="1"/>
    </xf>
    <xf numFmtId="0" fontId="17" fillId="5" borderId="0" xfId="0" applyFont="1" applyFill="1" applyAlignment="1">
      <alignment vertical="center" shrinkToFit="1"/>
    </xf>
    <xf numFmtId="0" fontId="17" fillId="0" borderId="0" xfId="0" applyFont="1" applyAlignment="1">
      <alignment vertical="center"/>
    </xf>
    <xf numFmtId="49" fontId="17" fillId="0" borderId="0" xfId="0" applyNumberFormat="1" applyFont="1" applyAlignment="1">
      <alignment vertical="center"/>
    </xf>
    <xf numFmtId="49" fontId="17" fillId="0" borderId="2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30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shrinkToFit="1"/>
    </xf>
    <xf numFmtId="49" fontId="10" fillId="0" borderId="30" xfId="0" applyNumberFormat="1" applyFont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/>
    </xf>
    <xf numFmtId="49" fontId="17" fillId="0" borderId="30" xfId="0" applyNumberFormat="1" applyFont="1" applyBorder="1" applyAlignment="1">
      <alignment horizontal="center" vertical="center" wrapText="1"/>
    </xf>
    <xf numFmtId="49" fontId="17" fillId="0" borderId="30" xfId="0" applyNumberFormat="1" applyFont="1" applyBorder="1" applyAlignment="1">
      <alignment horizontal="center" vertical="center" wrapText="1" shrinkToFit="1"/>
    </xf>
    <xf numFmtId="49" fontId="17" fillId="0" borderId="30" xfId="0" applyNumberFormat="1" applyFont="1" applyBorder="1" applyAlignment="1">
      <alignment horizontal="center" vertical="center" shrinkToFit="1"/>
    </xf>
    <xf numFmtId="49" fontId="1" fillId="0" borderId="2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0" fontId="17" fillId="7" borderId="0" xfId="0" applyFont="1" applyFill="1" applyAlignment="1">
      <alignment vertical="center"/>
    </xf>
    <xf numFmtId="0" fontId="18" fillId="0" borderId="6" xfId="0" applyFont="1" applyBorder="1" applyAlignment="1">
      <alignment horizontal="left" vertical="center" shrinkToFit="1"/>
    </xf>
    <xf numFmtId="49" fontId="17" fillId="0" borderId="2" xfId="0" applyNumberFormat="1" applyFont="1" applyBorder="1" applyAlignment="1">
      <alignment horizontal="center" vertical="center" shrinkToFit="1"/>
    </xf>
    <xf numFmtId="0" fontId="17" fillId="0" borderId="4" xfId="0" applyFont="1" applyBorder="1" applyAlignment="1">
      <alignment vertical="center" shrinkToFit="1"/>
    </xf>
    <xf numFmtId="0" fontId="17" fillId="0" borderId="0" xfId="0" applyFont="1" applyBorder="1" applyAlignment="1">
      <alignment vertical="center" shrinkToFit="1"/>
    </xf>
    <xf numFmtId="49" fontId="1" fillId="0" borderId="2" xfId="0" applyNumberFormat="1" applyFont="1" applyBorder="1" applyAlignment="1">
      <alignment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177" fontId="5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7" fillId="0" borderId="3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3" fontId="17" fillId="0" borderId="3" xfId="0" applyNumberFormat="1" applyFont="1" applyBorder="1" applyAlignment="1">
      <alignment horizontal="center" vertical="center" shrinkToFit="1"/>
    </xf>
    <xf numFmtId="3" fontId="17" fillId="0" borderId="4" xfId="0" applyNumberFormat="1" applyFont="1" applyBorder="1" applyAlignment="1">
      <alignment horizontal="center" vertical="center" shrinkToFit="1"/>
    </xf>
    <xf numFmtId="3" fontId="17" fillId="0" borderId="5" xfId="0" applyNumberFormat="1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7" fillId="0" borderId="3" xfId="0" applyFont="1" applyBorder="1" applyAlignment="1">
      <alignment vertical="center" shrinkToFit="1"/>
    </xf>
    <xf numFmtId="0" fontId="17" fillId="0" borderId="4" xfId="0" applyFont="1" applyBorder="1" applyAlignment="1">
      <alignment vertical="center" shrinkToFit="1"/>
    </xf>
    <xf numFmtId="176" fontId="17" fillId="0" borderId="3" xfId="0" applyNumberFormat="1" applyFont="1" applyBorder="1" applyAlignment="1">
      <alignment horizontal="center" vertical="center" shrinkToFit="1"/>
    </xf>
    <xf numFmtId="176" fontId="17" fillId="0" borderId="4" xfId="0" applyNumberFormat="1" applyFont="1" applyBorder="1" applyAlignment="1">
      <alignment horizontal="center" vertical="center" shrinkToFit="1"/>
    </xf>
    <xf numFmtId="176" fontId="17" fillId="0" borderId="5" xfId="0" applyNumberFormat="1" applyFont="1" applyBorder="1" applyAlignment="1">
      <alignment horizontal="center" vertical="center" shrinkToFit="1"/>
    </xf>
    <xf numFmtId="0" fontId="17" fillId="0" borderId="5" xfId="0" applyFont="1" applyBorder="1" applyAlignment="1">
      <alignment vertical="center" shrinkToFit="1"/>
    </xf>
    <xf numFmtId="0" fontId="17" fillId="0" borderId="3" xfId="0" applyFont="1" applyBorder="1" applyAlignment="1">
      <alignment horizontal="center" vertical="center" wrapText="1" shrinkToFit="1"/>
    </xf>
    <xf numFmtId="0" fontId="17" fillId="0" borderId="4" xfId="0" applyFont="1" applyBorder="1" applyAlignment="1">
      <alignment horizontal="center" vertical="center" wrapText="1" shrinkToFit="1"/>
    </xf>
    <xf numFmtId="0" fontId="17" fillId="0" borderId="5" xfId="0" applyFont="1" applyBorder="1" applyAlignment="1">
      <alignment horizontal="center" vertical="center" wrapText="1" shrinkToFit="1"/>
    </xf>
    <xf numFmtId="58" fontId="17" fillId="8" borderId="6" xfId="0" applyNumberFormat="1" applyFont="1" applyFill="1" applyBorder="1" applyAlignment="1">
      <alignment horizontal="left" vertical="center" shrinkToFit="1"/>
    </xf>
    <xf numFmtId="0" fontId="0" fillId="8" borderId="6" xfId="0" applyFill="1" applyBorder="1" applyAlignment="1">
      <alignment horizontal="left" vertical="center" shrinkToFit="1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3" fontId="17" fillId="0" borderId="3" xfId="0" applyNumberFormat="1" applyFont="1" applyBorder="1" applyAlignment="1">
      <alignment horizontal="center" vertical="center"/>
    </xf>
    <xf numFmtId="3" fontId="17" fillId="0" borderId="4" xfId="0" applyNumberFormat="1" applyFont="1" applyBorder="1" applyAlignment="1">
      <alignment horizontal="center" vertical="center"/>
    </xf>
    <xf numFmtId="3" fontId="17" fillId="0" borderId="5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17" fillId="0" borderId="28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3" fontId="17" fillId="0" borderId="28" xfId="0" applyNumberFormat="1" applyFont="1" applyBorder="1" applyAlignment="1">
      <alignment horizontal="center" vertical="center"/>
    </xf>
    <xf numFmtId="3" fontId="17" fillId="0" borderId="26" xfId="0" applyNumberFormat="1" applyFont="1" applyBorder="1" applyAlignment="1">
      <alignment horizontal="center" vertical="center"/>
    </xf>
    <xf numFmtId="3" fontId="17" fillId="0" borderId="29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center" shrinkToFit="1"/>
    </xf>
    <xf numFmtId="0" fontId="17" fillId="0" borderId="4" xfId="0" applyFont="1" applyBorder="1" applyAlignment="1">
      <alignment horizontal="left" vertical="center" shrinkToFit="1"/>
    </xf>
    <xf numFmtId="176" fontId="17" fillId="0" borderId="3" xfId="0" applyNumberFormat="1" applyFont="1" applyBorder="1" applyAlignment="1">
      <alignment horizontal="center" vertical="center"/>
    </xf>
    <xf numFmtId="176" fontId="17" fillId="0" borderId="4" xfId="0" applyNumberFormat="1" applyFont="1" applyBorder="1" applyAlignment="1">
      <alignment horizontal="center" vertical="center"/>
    </xf>
    <xf numFmtId="176" fontId="17" fillId="0" borderId="5" xfId="0" applyNumberFormat="1" applyFont="1" applyBorder="1" applyAlignment="1">
      <alignment horizontal="center" vertical="center"/>
    </xf>
    <xf numFmtId="176" fontId="17" fillId="0" borderId="28" xfId="0" applyNumberFormat="1" applyFont="1" applyBorder="1" applyAlignment="1">
      <alignment horizontal="center" vertical="center" shrinkToFit="1"/>
    </xf>
    <xf numFmtId="176" fontId="17" fillId="0" borderId="26" xfId="0" applyNumberFormat="1" applyFont="1" applyBorder="1" applyAlignment="1">
      <alignment horizontal="center" vertical="center" shrinkToFit="1"/>
    </xf>
    <xf numFmtId="176" fontId="17" fillId="0" borderId="29" xfId="0" applyNumberFormat="1" applyFont="1" applyBorder="1" applyAlignment="1">
      <alignment horizontal="center" vertical="center" shrinkToFit="1"/>
    </xf>
    <xf numFmtId="0" fontId="17" fillId="0" borderId="28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9" xfId="0" applyFont="1" applyBorder="1" applyAlignment="1">
      <alignment horizontal="center" vertical="center" shrinkToFit="1"/>
    </xf>
    <xf numFmtId="3" fontId="17" fillId="0" borderId="28" xfId="0" applyNumberFormat="1" applyFont="1" applyBorder="1" applyAlignment="1">
      <alignment horizontal="center" vertical="center" shrinkToFit="1"/>
    </xf>
    <xf numFmtId="3" fontId="17" fillId="0" borderId="26" xfId="0" applyNumberFormat="1" applyFont="1" applyBorder="1" applyAlignment="1">
      <alignment horizontal="center" vertical="center" shrinkToFit="1"/>
    </xf>
    <xf numFmtId="3" fontId="17" fillId="0" borderId="29" xfId="0" applyNumberFormat="1" applyFont="1" applyBorder="1" applyAlignment="1">
      <alignment horizontal="center" vertical="center" shrinkToFit="1"/>
    </xf>
    <xf numFmtId="0" fontId="17" fillId="0" borderId="3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58" fontId="17" fillId="5" borderId="6" xfId="0" applyNumberFormat="1" applyFont="1" applyFill="1" applyBorder="1" applyAlignment="1">
      <alignment horizontal="center" vertical="center" shrinkToFit="1"/>
    </xf>
    <xf numFmtId="0" fontId="0" fillId="0" borderId="6" xfId="0" applyBorder="1" applyAlignment="1">
      <alignment vertical="center" shrinkToFit="1"/>
    </xf>
    <xf numFmtId="0" fontId="17" fillId="6" borderId="6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left" vertical="center" shrinkToFit="1"/>
    </xf>
    <xf numFmtId="0" fontId="1" fillId="0" borderId="12" xfId="0" applyFont="1" applyBorder="1" applyAlignment="1">
      <alignment horizontal="distributed" vertical="center"/>
    </xf>
    <xf numFmtId="0" fontId="1" fillId="0" borderId="5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justifyLastLine="1"/>
    </xf>
    <xf numFmtId="0" fontId="11" fillId="0" borderId="4" xfId="0" applyFont="1" applyBorder="1" applyAlignment="1">
      <alignment horizontal="center" vertical="center" justifyLastLine="1"/>
    </xf>
    <xf numFmtId="0" fontId="11" fillId="0" borderId="5" xfId="0" applyFont="1" applyBorder="1" applyAlignment="1">
      <alignment horizontal="center" vertical="center" justifyLastLine="1"/>
    </xf>
    <xf numFmtId="38" fontId="12" fillId="0" borderId="3" xfId="2" applyFont="1" applyBorder="1" applyAlignment="1">
      <alignment horizontal="center" vertical="center"/>
    </xf>
    <xf numFmtId="38" fontId="12" fillId="0" borderId="4" xfId="2" applyFont="1" applyBorder="1" applyAlignment="1">
      <alignment horizontal="center" vertical="center"/>
    </xf>
    <xf numFmtId="38" fontId="12" fillId="0" borderId="5" xfId="2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38" fontId="5" fillId="0" borderId="3" xfId="2" applyFont="1" applyBorder="1" applyAlignment="1">
      <alignment horizontal="right" vertical="center"/>
    </xf>
    <xf numFmtId="38" fontId="5" fillId="0" borderId="4" xfId="2" applyFont="1" applyBorder="1" applyAlignment="1">
      <alignment horizontal="right" vertical="center"/>
    </xf>
    <xf numFmtId="38" fontId="5" fillId="0" borderId="4" xfId="2" applyFont="1" applyBorder="1" applyAlignment="1">
      <alignment vertical="center"/>
    </xf>
    <xf numFmtId="0" fontId="10" fillId="0" borderId="3" xfId="0" applyFont="1" applyFill="1" applyBorder="1" applyAlignment="1">
      <alignment horizontal="center" vertical="center" justifyLastLine="1"/>
    </xf>
    <xf numFmtId="0" fontId="10" fillId="0" borderId="4" xfId="0" applyFont="1" applyFill="1" applyBorder="1" applyAlignment="1">
      <alignment horizontal="center" vertical="center" justifyLastLine="1"/>
    </xf>
    <xf numFmtId="0" fontId="10" fillId="0" borderId="5" xfId="0" applyFont="1" applyFill="1" applyBorder="1" applyAlignment="1">
      <alignment horizontal="center" vertical="center" justifyLastLine="1"/>
    </xf>
    <xf numFmtId="38" fontId="5" fillId="0" borderId="3" xfId="2" applyFont="1" applyFill="1" applyBorder="1" applyAlignment="1">
      <alignment horizontal="right" vertical="center"/>
    </xf>
    <xf numFmtId="38" fontId="5" fillId="0" borderId="4" xfId="2" applyFont="1" applyFill="1" applyBorder="1" applyAlignment="1">
      <alignment horizontal="right" vertical="center"/>
    </xf>
    <xf numFmtId="38" fontId="5" fillId="0" borderId="4" xfId="2" applyFont="1" applyFill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justifyLastLine="1"/>
    </xf>
    <xf numFmtId="0" fontId="10" fillId="0" borderId="4" xfId="0" applyFont="1" applyBorder="1" applyAlignment="1">
      <alignment horizontal="center" vertical="center" justifyLastLine="1"/>
    </xf>
    <xf numFmtId="0" fontId="10" fillId="0" borderId="5" xfId="0" applyFont="1" applyBorder="1" applyAlignment="1">
      <alignment horizontal="center" vertical="center" justifyLastLine="1"/>
    </xf>
    <xf numFmtId="176" fontId="10" fillId="0" borderId="3" xfId="0" applyNumberFormat="1" applyFont="1" applyBorder="1" applyAlignment="1">
      <alignment horizontal="center" vertical="center" justifyLastLine="1"/>
    </xf>
    <xf numFmtId="176" fontId="10" fillId="0" borderId="4" xfId="0" applyNumberFormat="1" applyFont="1" applyBorder="1" applyAlignment="1">
      <alignment horizontal="center" vertical="center" justifyLastLine="1"/>
    </xf>
    <xf numFmtId="176" fontId="10" fillId="0" borderId="5" xfId="0" applyNumberFormat="1" applyFont="1" applyBorder="1" applyAlignment="1">
      <alignment horizontal="center" vertical="center" justifyLastLine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176" fontId="10" fillId="0" borderId="3" xfId="0" applyNumberFormat="1" applyFont="1" applyFill="1" applyBorder="1" applyAlignment="1">
      <alignment horizontal="center" vertical="center" justifyLastLine="1"/>
    </xf>
    <xf numFmtId="176" fontId="10" fillId="0" borderId="4" xfId="0" applyNumberFormat="1" applyFont="1" applyFill="1" applyBorder="1" applyAlignment="1">
      <alignment horizontal="center" vertical="center" justifyLastLine="1"/>
    </xf>
    <xf numFmtId="176" fontId="10" fillId="0" borderId="5" xfId="0" applyNumberFormat="1" applyFont="1" applyFill="1" applyBorder="1" applyAlignment="1">
      <alignment horizontal="center" vertical="center" justifyLastLine="1"/>
    </xf>
    <xf numFmtId="38" fontId="12" fillId="0" borderId="4" xfId="2" applyFont="1" applyBorder="1" applyAlignment="1">
      <alignment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76" fontId="11" fillId="0" borderId="3" xfId="0" applyNumberFormat="1" applyFont="1" applyBorder="1" applyAlignment="1">
      <alignment horizontal="center" vertical="center" justifyLastLine="1"/>
    </xf>
    <xf numFmtId="176" fontId="11" fillId="0" borderId="4" xfId="0" applyNumberFormat="1" applyFont="1" applyBorder="1" applyAlignment="1">
      <alignment horizontal="center" vertical="center" justifyLastLine="1"/>
    </xf>
    <xf numFmtId="176" fontId="11" fillId="0" borderId="5" xfId="0" applyNumberFormat="1" applyFont="1" applyBorder="1" applyAlignment="1">
      <alignment horizontal="center" vertical="center" justifyLastLine="1"/>
    </xf>
    <xf numFmtId="38" fontId="12" fillId="0" borderId="3" xfId="2" applyFont="1" applyBorder="1" applyAlignment="1">
      <alignment horizontal="right" vertical="center"/>
    </xf>
    <xf numFmtId="38" fontId="12" fillId="0" borderId="4" xfId="2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10" fillId="0" borderId="3" xfId="1" applyFont="1" applyBorder="1" applyAlignment="1">
      <alignment horizontal="center" vertical="center" shrinkToFit="1"/>
    </xf>
    <xf numFmtId="0" fontId="10" fillId="0" borderId="4" xfId="1" applyFont="1" applyBorder="1" applyAlignment="1">
      <alignment horizontal="center" vertical="center" shrinkToFit="1"/>
    </xf>
    <xf numFmtId="0" fontId="10" fillId="0" borderId="5" xfId="1" applyFont="1" applyBorder="1" applyAlignment="1">
      <alignment horizontal="center" vertical="center" shrinkToFit="1"/>
    </xf>
    <xf numFmtId="0" fontId="10" fillId="0" borderId="3" xfId="1" applyFont="1" applyBorder="1" applyAlignment="1">
      <alignment horizontal="left" vertical="center" wrapText="1"/>
    </xf>
    <xf numFmtId="0" fontId="10" fillId="0" borderId="4" xfId="1" applyFont="1" applyBorder="1" applyAlignment="1">
      <alignment horizontal="left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 justifyLastLine="1"/>
    </xf>
    <xf numFmtId="0" fontId="10" fillId="0" borderId="4" xfId="1" applyFont="1" applyBorder="1" applyAlignment="1">
      <alignment horizontal="center" vertical="center" justifyLastLine="1"/>
    </xf>
    <xf numFmtId="0" fontId="10" fillId="0" borderId="5" xfId="1" applyFont="1" applyBorder="1" applyAlignment="1">
      <alignment horizontal="center" vertical="center" justifyLastLine="1"/>
    </xf>
    <xf numFmtId="176" fontId="10" fillId="0" borderId="3" xfId="1" applyNumberFormat="1" applyFont="1" applyBorder="1" applyAlignment="1">
      <alignment horizontal="center" vertical="center" justifyLastLine="1"/>
    </xf>
    <xf numFmtId="176" fontId="10" fillId="0" borderId="4" xfId="1" applyNumberFormat="1" applyFont="1" applyBorder="1" applyAlignment="1">
      <alignment horizontal="center" vertical="center" justifyLastLine="1"/>
    </xf>
    <xf numFmtId="176" fontId="10" fillId="0" borderId="5" xfId="1" applyNumberFormat="1" applyFont="1" applyBorder="1" applyAlignment="1">
      <alignment horizontal="center" vertical="center" justifyLastLine="1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56" fontId="1" fillId="0" borderId="12" xfId="0" applyNumberFormat="1" applyFont="1" applyBorder="1" applyAlignment="1">
      <alignment horizontal="left" vertical="center"/>
    </xf>
    <xf numFmtId="38" fontId="1" fillId="0" borderId="3" xfId="2" applyFont="1" applyBorder="1" applyAlignment="1">
      <alignment horizontal="center" vertical="center"/>
    </xf>
    <xf numFmtId="38" fontId="1" fillId="0" borderId="4" xfId="2" applyFont="1" applyBorder="1" applyAlignment="1">
      <alignment horizontal="center" vertical="center"/>
    </xf>
    <xf numFmtId="38" fontId="1" fillId="0" borderId="5" xfId="2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" xfId="3" applyFont="1" applyFill="1" applyBorder="1" applyAlignment="1">
      <alignment horizontal="center" vertical="center"/>
    </xf>
    <xf numFmtId="0" fontId="1" fillId="0" borderId="4" xfId="3" applyFont="1" applyFill="1" applyBorder="1" applyAlignment="1">
      <alignment horizontal="center" vertical="center"/>
    </xf>
    <xf numFmtId="0" fontId="1" fillId="0" borderId="5" xfId="3" applyFont="1" applyFill="1" applyBorder="1" applyAlignment="1">
      <alignment horizontal="center" vertical="center"/>
    </xf>
    <xf numFmtId="0" fontId="1" fillId="0" borderId="3" xfId="3" applyFont="1" applyFill="1" applyBorder="1" applyAlignment="1">
      <alignment vertical="center"/>
    </xf>
    <xf numFmtId="0" fontId="1" fillId="0" borderId="4" xfId="3" applyFont="1" applyFill="1" applyBorder="1" applyAlignment="1">
      <alignment vertical="center"/>
    </xf>
    <xf numFmtId="0" fontId="1" fillId="0" borderId="5" xfId="3" applyFont="1" applyFill="1" applyBorder="1" applyAlignment="1">
      <alignment vertical="center"/>
    </xf>
    <xf numFmtId="0" fontId="1" fillId="0" borderId="3" xfId="3" applyFont="1" applyFill="1" applyBorder="1" applyAlignment="1">
      <alignment horizontal="center" vertical="center" shrinkToFit="1"/>
    </xf>
    <xf numFmtId="0" fontId="1" fillId="0" borderId="4" xfId="3" applyFont="1" applyFill="1" applyBorder="1" applyAlignment="1">
      <alignment horizontal="center" vertical="center" shrinkToFit="1"/>
    </xf>
    <xf numFmtId="0" fontId="1" fillId="0" borderId="5" xfId="3" applyFont="1" applyFill="1" applyBorder="1" applyAlignment="1">
      <alignment horizontal="center" vertical="center" shrinkToFit="1"/>
    </xf>
    <xf numFmtId="177" fontId="1" fillId="0" borderId="3" xfId="0" applyNumberFormat="1" applyFont="1" applyBorder="1" applyAlignment="1">
      <alignment horizontal="center" vertical="center" shrinkToFit="1"/>
    </xf>
    <xf numFmtId="177" fontId="1" fillId="0" borderId="4" xfId="0" applyNumberFormat="1" applyFont="1" applyBorder="1" applyAlignment="1">
      <alignment horizontal="center" vertical="center" shrinkToFit="1"/>
    </xf>
    <xf numFmtId="177" fontId="1" fillId="0" borderId="5" xfId="0" applyNumberFormat="1" applyFont="1" applyBorder="1" applyAlignment="1">
      <alignment horizontal="center" vertical="center" shrinkToFit="1"/>
    </xf>
    <xf numFmtId="38" fontId="1" fillId="0" borderId="4" xfId="2" applyFont="1" applyFill="1" applyBorder="1" applyAlignment="1">
      <alignment horizontal="center" vertical="center"/>
    </xf>
    <xf numFmtId="38" fontId="1" fillId="0" borderId="5" xfId="2" applyFont="1" applyFill="1" applyBorder="1" applyAlignment="1">
      <alignment horizontal="center" vertical="center"/>
    </xf>
    <xf numFmtId="38" fontId="1" fillId="0" borderId="3" xfId="2" applyFont="1" applyFill="1" applyBorder="1" applyAlignment="1">
      <alignment horizontal="center" vertical="center"/>
    </xf>
    <xf numFmtId="0" fontId="1" fillId="0" borderId="3" xfId="3" applyNumberFormat="1" applyFont="1" applyFill="1" applyBorder="1" applyAlignment="1">
      <alignment horizontal="center" vertical="center"/>
    </xf>
    <xf numFmtId="0" fontId="1" fillId="0" borderId="4" xfId="3" applyNumberFormat="1" applyFont="1" applyFill="1" applyBorder="1" applyAlignment="1">
      <alignment horizontal="center" vertical="center"/>
    </xf>
    <xf numFmtId="0" fontId="1" fillId="0" borderId="5" xfId="3" applyNumberFormat="1" applyFont="1" applyFill="1" applyBorder="1" applyAlignment="1">
      <alignment horizontal="center" vertical="center"/>
    </xf>
    <xf numFmtId="0" fontId="10" fillId="0" borderId="4" xfId="3" applyFont="1" applyFill="1" applyBorder="1" applyAlignment="1">
      <alignment horizontal="center" vertical="center" shrinkToFit="1"/>
    </xf>
    <xf numFmtId="0" fontId="10" fillId="0" borderId="5" xfId="3" applyFont="1" applyFill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 wrapText="1"/>
    </xf>
    <xf numFmtId="177" fontId="0" fillId="0" borderId="4" xfId="0" applyNumberFormat="1" applyBorder="1" applyAlignment="1">
      <alignment horizontal="center" vertical="center" wrapText="1"/>
    </xf>
    <xf numFmtId="177" fontId="10" fillId="0" borderId="3" xfId="0" applyNumberFormat="1" applyFont="1" applyBorder="1" applyAlignment="1">
      <alignment horizontal="center" vertical="center" wrapText="1"/>
    </xf>
    <xf numFmtId="38" fontId="5" fillId="0" borderId="5" xfId="2" applyFont="1" applyBorder="1" applyAlignment="1">
      <alignment horizontal="center" vertical="center"/>
    </xf>
    <xf numFmtId="38" fontId="5" fillId="0" borderId="4" xfId="2" applyFont="1" applyBorder="1" applyAlignment="1">
      <alignment horizontal="center" vertical="center"/>
    </xf>
    <xf numFmtId="176" fontId="10" fillId="0" borderId="5" xfId="0" applyNumberFormat="1" applyFont="1" applyBorder="1" applyAlignment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  <xf numFmtId="38" fontId="5" fillId="0" borderId="0" xfId="2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38" fontId="5" fillId="0" borderId="5" xfId="2" applyFont="1" applyFill="1" applyBorder="1" applyAlignment="1">
      <alignment horizontal="center" vertical="center"/>
    </xf>
    <xf numFmtId="38" fontId="5" fillId="0" borderId="4" xfId="2" applyFont="1" applyFill="1" applyBorder="1" applyAlignment="1">
      <alignment horizontal="center" vertical="center"/>
    </xf>
    <xf numFmtId="38" fontId="5" fillId="0" borderId="3" xfId="2" applyFont="1" applyFill="1" applyBorder="1" applyAlignment="1">
      <alignment horizontal="center" vertical="center"/>
    </xf>
    <xf numFmtId="38" fontId="5" fillId="0" borderId="0" xfId="2" applyFont="1" applyAlignment="1">
      <alignment vertical="center"/>
    </xf>
    <xf numFmtId="38" fontId="5" fillId="0" borderId="0" xfId="2" applyFont="1" applyAlignment="1">
      <alignment horizontal="right" vertical="center"/>
    </xf>
    <xf numFmtId="177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38" fontId="5" fillId="0" borderId="31" xfId="2" applyFont="1" applyBorder="1" applyAlignment="1">
      <alignment vertical="center"/>
    </xf>
    <xf numFmtId="38" fontId="5" fillId="0" borderId="6" xfId="2" applyFont="1" applyBorder="1" applyAlignment="1">
      <alignment vertical="center"/>
    </xf>
    <xf numFmtId="38" fontId="5" fillId="0" borderId="6" xfId="2" applyFont="1" applyBorder="1" applyAlignment="1">
      <alignment vertical="center"/>
    </xf>
    <xf numFmtId="38" fontId="5" fillId="0" borderId="6" xfId="2" applyFont="1" applyBorder="1" applyAlignment="1">
      <alignment horizontal="right" vertical="center"/>
    </xf>
    <xf numFmtId="38" fontId="5" fillId="0" borderId="32" xfId="2" applyFont="1" applyBorder="1" applyAlignment="1">
      <alignment horizontal="right" vertical="center"/>
    </xf>
    <xf numFmtId="0" fontId="10" fillId="0" borderId="3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177" fontId="10" fillId="0" borderId="31" xfId="0" applyNumberFormat="1" applyFont="1" applyBorder="1" applyAlignment="1">
      <alignment horizontal="center" vertical="center" wrapText="1"/>
    </xf>
    <xf numFmtId="177" fontId="10" fillId="0" borderId="6" xfId="0" applyNumberFormat="1" applyFont="1" applyBorder="1" applyAlignment="1">
      <alignment horizontal="center" vertical="center" wrapText="1"/>
    </xf>
    <xf numFmtId="177" fontId="10" fillId="0" borderId="32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38" fontId="5" fillId="0" borderId="17" xfId="2" applyFont="1" applyBorder="1" applyAlignment="1">
      <alignment vertical="center"/>
    </xf>
    <xf numFmtId="38" fontId="5" fillId="0" borderId="16" xfId="2" applyFont="1" applyBorder="1" applyAlignment="1">
      <alignment vertical="center"/>
    </xf>
    <xf numFmtId="38" fontId="5" fillId="0" borderId="16" xfId="2" applyFont="1" applyBorder="1" applyAlignment="1">
      <alignment vertical="center"/>
    </xf>
    <xf numFmtId="38" fontId="5" fillId="0" borderId="16" xfId="2" applyFont="1" applyBorder="1" applyAlignment="1">
      <alignment horizontal="right" vertical="center"/>
    </xf>
    <xf numFmtId="38" fontId="5" fillId="0" borderId="15" xfId="2" applyFont="1" applyBorder="1" applyAlignment="1">
      <alignment horizontal="right" vertical="center"/>
    </xf>
    <xf numFmtId="0" fontId="10" fillId="0" borderId="29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177" fontId="10" fillId="0" borderId="29" xfId="0" applyNumberFormat="1" applyFont="1" applyBorder="1" applyAlignment="1">
      <alignment horizontal="center" vertical="center" wrapText="1"/>
    </xf>
    <xf numFmtId="177" fontId="10" fillId="0" borderId="26" xfId="0" applyNumberFormat="1" applyFont="1" applyBorder="1" applyAlignment="1">
      <alignment horizontal="center" vertical="center" wrapText="1"/>
    </xf>
    <xf numFmtId="177" fontId="10" fillId="0" borderId="28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center" vertical="center" wrapText="1"/>
    </xf>
    <xf numFmtId="38" fontId="5" fillId="0" borderId="35" xfId="2" applyFont="1" applyBorder="1" applyAlignment="1">
      <alignment vertical="center"/>
    </xf>
    <xf numFmtId="38" fontId="5" fillId="0" borderId="13" xfId="2" applyFont="1" applyBorder="1" applyAlignment="1">
      <alignment vertical="center"/>
    </xf>
    <xf numFmtId="38" fontId="5" fillId="0" borderId="13" xfId="2" applyFont="1" applyBorder="1" applyAlignment="1">
      <alignment vertical="center"/>
    </xf>
    <xf numFmtId="38" fontId="5" fillId="0" borderId="13" xfId="2" applyFont="1" applyBorder="1" applyAlignment="1">
      <alignment horizontal="right" vertical="center"/>
    </xf>
    <xf numFmtId="38" fontId="5" fillId="0" borderId="36" xfId="2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76" fontId="10" fillId="0" borderId="29" xfId="0" applyNumberFormat="1" applyFont="1" applyBorder="1" applyAlignment="1">
      <alignment horizontal="center" vertical="center"/>
    </xf>
    <xf numFmtId="176" fontId="10" fillId="0" borderId="26" xfId="0" applyNumberFormat="1" applyFont="1" applyBorder="1" applyAlignment="1">
      <alignment horizontal="center" vertical="center"/>
    </xf>
    <xf numFmtId="176" fontId="10" fillId="0" borderId="28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38" fontId="5" fillId="0" borderId="21" xfId="2" applyFont="1" applyBorder="1" applyAlignment="1">
      <alignment vertical="center"/>
    </xf>
    <xf numFmtId="38" fontId="5" fillId="0" borderId="20" xfId="2" applyFont="1" applyBorder="1" applyAlignment="1">
      <alignment vertical="center"/>
    </xf>
    <xf numFmtId="38" fontId="5" fillId="0" borderId="20" xfId="2" applyFont="1" applyBorder="1" applyAlignment="1">
      <alignment vertical="center"/>
    </xf>
    <xf numFmtId="38" fontId="5" fillId="0" borderId="20" xfId="2" applyFont="1" applyBorder="1" applyAlignment="1">
      <alignment horizontal="right" vertical="center"/>
    </xf>
    <xf numFmtId="38" fontId="5" fillId="0" borderId="19" xfId="2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 wrapText="1"/>
    </xf>
    <xf numFmtId="177" fontId="10" fillId="0" borderId="0" xfId="0" applyNumberFormat="1" applyFont="1" applyBorder="1" applyAlignment="1">
      <alignment horizontal="center" vertical="center" wrapText="1"/>
    </xf>
    <xf numFmtId="177" fontId="10" fillId="0" borderId="7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38" fontId="5" fillId="0" borderId="13" xfId="2" applyFont="1" applyBorder="1" applyAlignment="1">
      <alignment horizontal="center" vertical="center"/>
    </xf>
    <xf numFmtId="38" fontId="5" fillId="0" borderId="16" xfId="2" applyFont="1" applyBorder="1" applyAlignment="1">
      <alignment horizontal="center" vertical="center"/>
    </xf>
    <xf numFmtId="38" fontId="5" fillId="0" borderId="4" xfId="2" applyFont="1" applyBorder="1" applyAlignment="1">
      <alignment horizontal="center" vertical="center"/>
    </xf>
    <xf numFmtId="177" fontId="10" fillId="0" borderId="5" xfId="0" applyNumberFormat="1" applyFont="1" applyBorder="1" applyAlignment="1">
      <alignment horizontal="center" vertical="center" wrapText="1"/>
    </xf>
    <xf numFmtId="177" fontId="10" fillId="0" borderId="4" xfId="0" applyNumberFormat="1" applyFont="1" applyBorder="1" applyAlignment="1">
      <alignment horizontal="center" vertical="center" wrapText="1"/>
    </xf>
  </cellXfs>
  <cellStyles count="4">
    <cellStyle name="桁区切り 2" xfId="2"/>
    <cellStyle name="標準" xfId="0" builtinId="0"/>
    <cellStyle name="標準 2" xfId="1"/>
    <cellStyle name="標準_入居者あて通知文書起案" xfId="3"/>
  </cellStyles>
  <dxfs count="6">
    <dxf>
      <font>
        <b val="0"/>
        <i val="0"/>
        <strike val="0"/>
        <condense val="0"/>
        <extend val="0"/>
        <sz val="11"/>
        <color auto="1"/>
      </font>
      <border outline="0">
        <left style="thin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strike val="0"/>
        <condense val="0"/>
        <extend val="0"/>
        <sz val="11"/>
        <color auto="1"/>
      </font>
      <border outline="0">
        <left style="thin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strike val="0"/>
        <condense val="0"/>
        <extend val="0"/>
        <sz val="11"/>
        <color auto="1"/>
      </font>
      <border outline="0">
        <left style="thin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strike val="0"/>
        <condense val="0"/>
        <extend val="0"/>
        <sz val="11"/>
        <color auto="1"/>
      </font>
      <border outline="0">
        <left style="thin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strike val="0"/>
        <condense val="0"/>
        <extend val="0"/>
        <sz val="11"/>
        <color auto="1"/>
      </font>
      <border outline="0">
        <left style="thin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strike val="0"/>
        <condense val="0"/>
        <extend val="0"/>
        <sz val="11"/>
        <color auto="1"/>
      </font>
      <border outline="0">
        <left/>
        <right/>
        <top style="hair">
          <color indexed="8"/>
        </top>
        <bottom style="hair">
          <color indexed="8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0</xdr:colOff>
      <xdr:row>6</xdr:row>
      <xdr:rowOff>37951</xdr:rowOff>
    </xdr:from>
    <xdr:to>
      <xdr:col>69</xdr:col>
      <xdr:colOff>114393</xdr:colOff>
      <xdr:row>40</xdr:row>
      <xdr:rowOff>76349</xdr:rowOff>
    </xdr:to>
    <xdr:sp macro="" textlink="" fLocksText="0">
      <xdr:nvSpPr>
        <xdr:cNvPr id="2" name="正方形/長方形 3"/>
        <xdr:cNvSpPr/>
      </xdr:nvSpPr>
      <xdr:spPr>
        <a:xfrm>
          <a:off x="13344581" y="1238101"/>
          <a:ext cx="9629812" cy="7124998"/>
        </a:xfrm>
        <a:prstGeom prst="rect">
          <a:avLst/>
        </a:prstGeom>
        <a:solidFill>
          <a:srgbClr val="A1A1A1"/>
        </a:solidFill>
        <a:ln>
          <a:solidFill>
            <a:srgbClr val="A1A1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</xdr:wsDr>
</file>

<file path=xl/tables/table1.xml><?xml version="1.0" encoding="utf-8"?>
<table xmlns="http://schemas.openxmlformats.org/spreadsheetml/2006/main" id="1" name="テーブル14" displayName="テーブル14" ref="BD14:BI39" totalsRowShown="0">
  <autoFilter ref="BD14:BI39"/>
  <tableColumns count="6">
    <tableColumn id="1" name="列1" dataDxfId="5"/>
    <tableColumn id="2" name="団地" dataDxfId="4"/>
    <tableColumn id="3" name="棟" dataDxfId="3"/>
    <tableColumn id="4" name="住所" dataDxfId="2"/>
    <tableColumn id="5" name="建設年度" dataDxfId="1"/>
    <tableColumn id="6" name="造り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5"/>
  <sheetViews>
    <sheetView tabSelected="1" zoomScaleNormal="100" workbookViewId="0">
      <selection activeCell="CB35" sqref="CB35"/>
    </sheetView>
  </sheetViews>
  <sheetFormatPr defaultColWidth="2.625" defaultRowHeight="12.75" customHeight="1" x14ac:dyDescent="0.15"/>
  <cols>
    <col min="1" max="22" width="2.625" style="21" customWidth="1"/>
    <col min="23" max="23" width="1.125" style="21" customWidth="1"/>
    <col min="24" max="28" width="3.375" style="21" customWidth="1"/>
    <col min="29" max="41" width="2.625" style="21" customWidth="1"/>
    <col min="42" max="42" width="3.375" style="21" bestFit="1" customWidth="1"/>
    <col min="43" max="45" width="2.625" style="21" customWidth="1"/>
    <col min="46" max="46" width="5.125" style="21" customWidth="1"/>
    <col min="47" max="47" width="1.375" style="21" customWidth="1"/>
    <col min="48" max="48" width="2.625" style="21" customWidth="1"/>
    <col min="49" max="49" width="2" style="21" customWidth="1"/>
    <col min="50" max="51" width="2.625" style="21" customWidth="1"/>
    <col min="52" max="53" width="1.75" style="21" customWidth="1"/>
    <col min="54" max="16384" width="2.625" style="21"/>
  </cols>
  <sheetData>
    <row r="1" spans="1:52" s="21" customFormat="1" ht="21.75" customHeight="1" x14ac:dyDescent="0.15">
      <c r="A1" s="138" t="s">
        <v>289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</row>
    <row r="2" spans="1:52" s="21" customFormat="1" ht="12" customHeight="1" x14ac:dyDescent="0.15"/>
    <row r="3" spans="1:52" s="21" customFormat="1" ht="15" customHeight="1" x14ac:dyDescent="0.15">
      <c r="A3" s="21">
        <v>1</v>
      </c>
      <c r="B3" s="21" t="s">
        <v>2</v>
      </c>
      <c r="AA3" s="15"/>
    </row>
    <row r="4" spans="1:52" s="21" customFormat="1" ht="15" customHeight="1" x14ac:dyDescent="0.15">
      <c r="B4" s="21" t="s">
        <v>288</v>
      </c>
    </row>
    <row r="5" spans="1:52" s="21" customFormat="1" ht="15" customHeight="1" x14ac:dyDescent="0.15">
      <c r="B5" s="21" t="s">
        <v>287</v>
      </c>
    </row>
    <row r="6" spans="1:52" s="21" customFormat="1" ht="15" customHeight="1" x14ac:dyDescent="0.15">
      <c r="B6" s="21" t="s">
        <v>286</v>
      </c>
      <c r="Z6" s="15"/>
    </row>
    <row r="7" spans="1:52" s="21" customFormat="1" ht="15" customHeight="1" x14ac:dyDescent="0.15">
      <c r="B7" s="21" t="s">
        <v>285</v>
      </c>
    </row>
    <row r="8" spans="1:52" s="21" customFormat="1" ht="15" customHeight="1" x14ac:dyDescent="0.15">
      <c r="B8" s="21" t="s">
        <v>284</v>
      </c>
    </row>
    <row r="9" spans="1:52" s="21" customFormat="1" ht="15" customHeight="1" x14ac:dyDescent="0.15">
      <c r="B9" s="21" t="s">
        <v>283</v>
      </c>
      <c r="X9" s="15"/>
      <c r="AE9" s="15"/>
    </row>
    <row r="10" spans="1:52" s="21" customFormat="1" ht="12.75" customHeight="1" x14ac:dyDescent="0.15">
      <c r="C10" s="119" t="s">
        <v>15</v>
      </c>
      <c r="D10" s="119"/>
      <c r="E10" s="119"/>
      <c r="F10" s="119"/>
      <c r="G10" s="119"/>
      <c r="H10" s="119" t="s">
        <v>16</v>
      </c>
      <c r="I10" s="119"/>
      <c r="J10" s="119"/>
      <c r="K10" s="119"/>
      <c r="L10" s="119"/>
      <c r="M10" s="120" t="s">
        <v>17</v>
      </c>
      <c r="N10" s="121"/>
      <c r="O10" s="121"/>
      <c r="P10" s="121"/>
      <c r="Q10" s="121"/>
      <c r="R10" s="122"/>
      <c r="S10" s="119" t="s">
        <v>18</v>
      </c>
      <c r="T10" s="119"/>
      <c r="U10" s="119"/>
      <c r="V10" s="119"/>
      <c r="W10" s="119"/>
    </row>
    <row r="11" spans="1:52" s="21" customFormat="1" ht="12.75" customHeight="1" x14ac:dyDescent="0.15"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</row>
    <row r="12" spans="1:52" s="21" customFormat="1" ht="12.75" customHeight="1" x14ac:dyDescent="0.15"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</row>
    <row r="13" spans="1:52" s="21" customFormat="1" ht="16.5" customHeight="1" x14ac:dyDescent="0.15"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</row>
    <row r="14" spans="1:52" s="21" customFormat="1" ht="11.25" customHeight="1" x14ac:dyDescent="0.15"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52" s="21" customFormat="1" ht="21" customHeight="1" x14ac:dyDescent="0.15">
      <c r="A15" s="21">
        <v>2</v>
      </c>
      <c r="B15" s="21" t="s">
        <v>282</v>
      </c>
    </row>
    <row r="16" spans="1:52" s="21" customFormat="1" ht="17.25" customHeight="1" x14ac:dyDescent="0.15">
      <c r="B16" s="119" t="s">
        <v>21</v>
      </c>
      <c r="C16" s="119"/>
      <c r="D16" s="119"/>
      <c r="E16" s="119"/>
      <c r="F16" s="119"/>
      <c r="G16" s="120" t="s">
        <v>22</v>
      </c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2"/>
      <c r="S16" s="120" t="s">
        <v>23</v>
      </c>
      <c r="T16" s="121"/>
      <c r="U16" s="121"/>
      <c r="V16" s="121"/>
      <c r="W16" s="122"/>
      <c r="X16" s="119" t="s">
        <v>15</v>
      </c>
      <c r="Y16" s="119"/>
      <c r="Z16" s="119"/>
      <c r="AA16" s="119"/>
      <c r="AB16" s="119"/>
      <c r="AC16" s="119" t="s">
        <v>16</v>
      </c>
      <c r="AD16" s="119"/>
      <c r="AE16" s="119"/>
      <c r="AF16" s="119"/>
      <c r="AG16" s="119"/>
      <c r="AH16" s="120" t="s">
        <v>17</v>
      </c>
      <c r="AI16" s="121"/>
      <c r="AJ16" s="121"/>
      <c r="AK16" s="121"/>
      <c r="AL16" s="121"/>
      <c r="AM16" s="122"/>
      <c r="AN16" s="119" t="s">
        <v>18</v>
      </c>
      <c r="AO16" s="119"/>
      <c r="AP16" s="119"/>
      <c r="AQ16" s="119"/>
      <c r="AR16" s="119"/>
      <c r="AS16" s="120" t="s">
        <v>24</v>
      </c>
      <c r="AT16" s="121"/>
      <c r="AU16" s="121"/>
      <c r="AV16" s="121"/>
      <c r="AW16" s="121"/>
      <c r="AX16" s="121"/>
      <c r="AY16" s="121"/>
      <c r="AZ16" s="122"/>
    </row>
    <row r="17" spans="1:52" s="21" customFormat="1" ht="27" customHeight="1" x14ac:dyDescent="0.15">
      <c r="B17" s="229" t="s">
        <v>281</v>
      </c>
      <c r="C17" s="230"/>
      <c r="D17" s="230"/>
      <c r="E17" s="230"/>
      <c r="F17" s="231"/>
      <c r="G17" s="232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4"/>
      <c r="S17" s="235"/>
      <c r="T17" s="236"/>
      <c r="U17" s="236"/>
      <c r="V17" s="236"/>
      <c r="W17" s="237"/>
      <c r="X17" s="101"/>
      <c r="Y17" s="102"/>
      <c r="Z17" s="102"/>
      <c r="AA17" s="102"/>
      <c r="AB17" s="103"/>
      <c r="AC17" s="229"/>
      <c r="AD17" s="230"/>
      <c r="AE17" s="230"/>
      <c r="AF17" s="230"/>
      <c r="AG17" s="231"/>
      <c r="AH17" s="329"/>
      <c r="AI17" s="428"/>
      <c r="AJ17" s="428"/>
      <c r="AK17" s="428"/>
      <c r="AL17" s="428"/>
      <c r="AM17" s="427"/>
      <c r="AN17" s="229"/>
      <c r="AO17" s="230"/>
      <c r="AP17" s="230"/>
      <c r="AQ17" s="230"/>
      <c r="AR17" s="231"/>
      <c r="AS17" s="220"/>
      <c r="AT17" s="221"/>
      <c r="AU17" s="426"/>
      <c r="AV17" s="426"/>
      <c r="AW17" s="222"/>
      <c r="AX17" s="222"/>
      <c r="AY17" s="222"/>
      <c r="AZ17" s="30"/>
    </row>
    <row r="18" spans="1:52" s="21" customFormat="1" ht="18" customHeight="1" x14ac:dyDescent="0.15">
      <c r="AP18" s="80">
        <f>SUM(AN17:AR17)</f>
        <v>0</v>
      </c>
    </row>
    <row r="19" spans="1:52" s="21" customFormat="1" ht="15.75" customHeight="1" x14ac:dyDescent="0.15">
      <c r="A19" s="21">
        <v>3</v>
      </c>
      <c r="B19" s="21" t="s">
        <v>55</v>
      </c>
    </row>
    <row r="20" spans="1:52" s="21" customFormat="1" ht="17.25" customHeight="1" x14ac:dyDescent="0.15">
      <c r="B20" s="119" t="s">
        <v>21</v>
      </c>
      <c r="C20" s="119"/>
      <c r="D20" s="119"/>
      <c r="E20" s="119"/>
      <c r="F20" s="119"/>
      <c r="G20" s="120" t="s">
        <v>22</v>
      </c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2"/>
      <c r="S20" s="120" t="s">
        <v>23</v>
      </c>
      <c r="T20" s="121"/>
      <c r="U20" s="121"/>
      <c r="V20" s="121"/>
      <c r="W20" s="122"/>
      <c r="X20" s="119" t="s">
        <v>15</v>
      </c>
      <c r="Y20" s="119"/>
      <c r="Z20" s="119"/>
      <c r="AA20" s="119"/>
      <c r="AB20" s="119"/>
      <c r="AC20" s="119" t="s">
        <v>16</v>
      </c>
      <c r="AD20" s="119"/>
      <c r="AE20" s="119"/>
      <c r="AF20" s="119"/>
      <c r="AG20" s="119"/>
      <c r="AH20" s="120" t="s">
        <v>17</v>
      </c>
      <c r="AI20" s="121"/>
      <c r="AJ20" s="121"/>
      <c r="AK20" s="121"/>
      <c r="AL20" s="121"/>
      <c r="AM20" s="122"/>
      <c r="AN20" s="119" t="s">
        <v>18</v>
      </c>
      <c r="AO20" s="119"/>
      <c r="AP20" s="119"/>
      <c r="AQ20" s="119"/>
      <c r="AR20" s="119"/>
      <c r="AS20" s="120" t="s">
        <v>24</v>
      </c>
      <c r="AT20" s="121"/>
      <c r="AU20" s="121"/>
      <c r="AV20" s="121"/>
      <c r="AW20" s="121"/>
      <c r="AX20" s="121"/>
      <c r="AY20" s="121"/>
      <c r="AZ20" s="122"/>
    </row>
    <row r="21" spans="1:52" s="21" customFormat="1" ht="22.5" customHeight="1" x14ac:dyDescent="0.15">
      <c r="B21" s="374" t="s">
        <v>280</v>
      </c>
      <c r="C21" s="373"/>
      <c r="D21" s="373"/>
      <c r="E21" s="373"/>
      <c r="F21" s="372"/>
      <c r="G21" s="386" t="s">
        <v>279</v>
      </c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4"/>
      <c r="S21" s="383" t="s">
        <v>278</v>
      </c>
      <c r="T21" s="382"/>
      <c r="U21" s="382"/>
      <c r="V21" s="382"/>
      <c r="W21" s="381"/>
      <c r="X21" s="380" t="s">
        <v>245</v>
      </c>
      <c r="Y21" s="379"/>
      <c r="Z21" s="379"/>
      <c r="AA21" s="379"/>
      <c r="AB21" s="378"/>
      <c r="AC21" s="374" t="s">
        <v>216</v>
      </c>
      <c r="AD21" s="373"/>
      <c r="AE21" s="373"/>
      <c r="AF21" s="373"/>
      <c r="AG21" s="372"/>
      <c r="AH21" s="377">
        <v>60.5</v>
      </c>
      <c r="AI21" s="376"/>
      <c r="AJ21" s="376"/>
      <c r="AK21" s="376"/>
      <c r="AL21" s="376"/>
      <c r="AM21" s="375"/>
      <c r="AN21" s="374">
        <v>2</v>
      </c>
      <c r="AO21" s="373"/>
      <c r="AP21" s="373"/>
      <c r="AQ21" s="373"/>
      <c r="AR21" s="372"/>
      <c r="AS21" s="371">
        <v>18300</v>
      </c>
      <c r="AT21" s="370"/>
      <c r="AU21" s="425" t="s">
        <v>89</v>
      </c>
      <c r="AV21" s="425"/>
      <c r="AW21" s="368">
        <v>27300</v>
      </c>
      <c r="AX21" s="368"/>
      <c r="AY21" s="368"/>
      <c r="AZ21" s="367"/>
    </row>
    <row r="22" spans="1:52" s="21" customFormat="1" ht="22.5" customHeight="1" x14ac:dyDescent="0.15">
      <c r="B22" s="354"/>
      <c r="C22" s="353"/>
      <c r="D22" s="353"/>
      <c r="E22" s="353"/>
      <c r="F22" s="352"/>
      <c r="G22" s="366"/>
      <c r="H22" s="365"/>
      <c r="I22" s="365"/>
      <c r="J22" s="365"/>
      <c r="K22" s="365"/>
      <c r="L22" s="365"/>
      <c r="M22" s="365"/>
      <c r="N22" s="365"/>
      <c r="O22" s="365"/>
      <c r="P22" s="365"/>
      <c r="Q22" s="365"/>
      <c r="R22" s="364"/>
      <c r="S22" s="363" t="s">
        <v>251</v>
      </c>
      <c r="T22" s="362"/>
      <c r="U22" s="362"/>
      <c r="V22" s="362"/>
      <c r="W22" s="361"/>
      <c r="X22" s="360"/>
      <c r="Y22" s="359"/>
      <c r="Z22" s="359"/>
      <c r="AA22" s="359"/>
      <c r="AB22" s="358"/>
      <c r="AC22" s="354"/>
      <c r="AD22" s="353"/>
      <c r="AE22" s="353"/>
      <c r="AF22" s="353"/>
      <c r="AG22" s="352"/>
      <c r="AH22" s="357"/>
      <c r="AI22" s="356"/>
      <c r="AJ22" s="356"/>
      <c r="AK22" s="356"/>
      <c r="AL22" s="356"/>
      <c r="AM22" s="355"/>
      <c r="AN22" s="354"/>
      <c r="AO22" s="353"/>
      <c r="AP22" s="353"/>
      <c r="AQ22" s="353"/>
      <c r="AR22" s="352"/>
      <c r="AS22" s="392">
        <v>19100</v>
      </c>
      <c r="AT22" s="391"/>
      <c r="AU22" s="424" t="s">
        <v>89</v>
      </c>
      <c r="AV22" s="424"/>
      <c r="AW22" s="389">
        <v>28500</v>
      </c>
      <c r="AX22" s="389"/>
      <c r="AY22" s="389"/>
      <c r="AZ22" s="388"/>
    </row>
    <row r="23" spans="1:52" s="21" customFormat="1" ht="23.1" customHeight="1" x14ac:dyDescent="0.15">
      <c r="B23" s="374" t="s">
        <v>277</v>
      </c>
      <c r="C23" s="373"/>
      <c r="D23" s="373"/>
      <c r="E23" s="373"/>
      <c r="F23" s="372"/>
      <c r="G23" s="386" t="s">
        <v>259</v>
      </c>
      <c r="H23" s="385"/>
      <c r="I23" s="385"/>
      <c r="J23" s="385"/>
      <c r="K23" s="385"/>
      <c r="L23" s="385"/>
      <c r="M23" s="385"/>
      <c r="N23" s="385"/>
      <c r="O23" s="385"/>
      <c r="P23" s="385"/>
      <c r="Q23" s="385"/>
      <c r="R23" s="384"/>
      <c r="S23" s="383" t="s">
        <v>215</v>
      </c>
      <c r="T23" s="382"/>
      <c r="U23" s="382"/>
      <c r="V23" s="382"/>
      <c r="W23" s="381"/>
      <c r="X23" s="380" t="s">
        <v>276</v>
      </c>
      <c r="Y23" s="379"/>
      <c r="Z23" s="379"/>
      <c r="AA23" s="379"/>
      <c r="AB23" s="378"/>
      <c r="AC23" s="374" t="s">
        <v>90</v>
      </c>
      <c r="AD23" s="373"/>
      <c r="AE23" s="373"/>
      <c r="AF23" s="373"/>
      <c r="AG23" s="372"/>
      <c r="AH23" s="377">
        <v>72</v>
      </c>
      <c r="AI23" s="376"/>
      <c r="AJ23" s="376"/>
      <c r="AK23" s="376"/>
      <c r="AL23" s="376"/>
      <c r="AM23" s="375"/>
      <c r="AN23" s="374">
        <v>3</v>
      </c>
      <c r="AO23" s="373"/>
      <c r="AP23" s="373"/>
      <c r="AQ23" s="373"/>
      <c r="AR23" s="372"/>
      <c r="AS23" s="371">
        <v>25600</v>
      </c>
      <c r="AT23" s="370"/>
      <c r="AU23" s="369"/>
      <c r="AV23" s="369" t="s">
        <v>89</v>
      </c>
      <c r="AW23" s="368">
        <v>38200</v>
      </c>
      <c r="AX23" s="368"/>
      <c r="AY23" s="368"/>
      <c r="AZ23" s="367"/>
    </row>
    <row r="24" spans="1:52" s="21" customFormat="1" ht="23.1" customHeight="1" x14ac:dyDescent="0.15">
      <c r="B24" s="411"/>
      <c r="C24" s="410"/>
      <c r="D24" s="410"/>
      <c r="E24" s="410"/>
      <c r="F24" s="409"/>
      <c r="G24" s="423"/>
      <c r="H24" s="422"/>
      <c r="I24" s="422"/>
      <c r="J24" s="422"/>
      <c r="K24" s="422"/>
      <c r="L24" s="422"/>
      <c r="M24" s="422"/>
      <c r="N24" s="422"/>
      <c r="O24" s="422"/>
      <c r="P24" s="422"/>
      <c r="Q24" s="422"/>
      <c r="R24" s="421"/>
      <c r="S24" s="420" t="s">
        <v>228</v>
      </c>
      <c r="T24" s="419"/>
      <c r="U24" s="419"/>
      <c r="V24" s="419"/>
      <c r="W24" s="418"/>
      <c r="X24" s="417"/>
      <c r="Y24" s="416"/>
      <c r="Z24" s="416"/>
      <c r="AA24" s="416"/>
      <c r="AB24" s="415"/>
      <c r="AC24" s="411"/>
      <c r="AD24" s="410"/>
      <c r="AE24" s="410"/>
      <c r="AF24" s="410"/>
      <c r="AG24" s="409"/>
      <c r="AH24" s="414"/>
      <c r="AI24" s="413"/>
      <c r="AJ24" s="413"/>
      <c r="AK24" s="413"/>
      <c r="AL24" s="413"/>
      <c r="AM24" s="412"/>
      <c r="AN24" s="411"/>
      <c r="AO24" s="410"/>
      <c r="AP24" s="410"/>
      <c r="AQ24" s="410"/>
      <c r="AR24" s="409"/>
      <c r="AS24" s="408">
        <v>25100</v>
      </c>
      <c r="AT24" s="407"/>
      <c r="AU24" s="406"/>
      <c r="AV24" s="406" t="s">
        <v>89</v>
      </c>
      <c r="AW24" s="405">
        <v>37300</v>
      </c>
      <c r="AX24" s="405"/>
      <c r="AY24" s="405"/>
      <c r="AZ24" s="404"/>
    </row>
    <row r="25" spans="1:52" s="21" customFormat="1" ht="23.1" customHeight="1" x14ac:dyDescent="0.15">
      <c r="B25" s="354"/>
      <c r="C25" s="353"/>
      <c r="D25" s="353"/>
      <c r="E25" s="353"/>
      <c r="F25" s="352"/>
      <c r="G25" s="366"/>
      <c r="H25" s="365"/>
      <c r="I25" s="365"/>
      <c r="J25" s="365"/>
      <c r="K25" s="365"/>
      <c r="L25" s="365"/>
      <c r="M25" s="365"/>
      <c r="N25" s="365"/>
      <c r="O25" s="365"/>
      <c r="P25" s="365"/>
      <c r="Q25" s="365"/>
      <c r="R25" s="364"/>
      <c r="S25" s="403" t="s">
        <v>209</v>
      </c>
      <c r="T25" s="402"/>
      <c r="U25" s="402"/>
      <c r="V25" s="402"/>
      <c r="W25" s="401"/>
      <c r="X25" s="360"/>
      <c r="Y25" s="359"/>
      <c r="Z25" s="359"/>
      <c r="AA25" s="359"/>
      <c r="AB25" s="358"/>
      <c r="AC25" s="354"/>
      <c r="AD25" s="353"/>
      <c r="AE25" s="353"/>
      <c r="AF25" s="353"/>
      <c r="AG25" s="352"/>
      <c r="AH25" s="357"/>
      <c r="AI25" s="356"/>
      <c r="AJ25" s="356"/>
      <c r="AK25" s="356"/>
      <c r="AL25" s="356"/>
      <c r="AM25" s="355"/>
      <c r="AN25" s="354"/>
      <c r="AO25" s="353"/>
      <c r="AP25" s="353"/>
      <c r="AQ25" s="353"/>
      <c r="AR25" s="352"/>
      <c r="AS25" s="351">
        <v>24800</v>
      </c>
      <c r="AT25" s="350"/>
      <c r="AU25" s="349"/>
      <c r="AV25" s="349" t="s">
        <v>89</v>
      </c>
      <c r="AW25" s="348">
        <v>36900</v>
      </c>
      <c r="AX25" s="348"/>
      <c r="AY25" s="348"/>
      <c r="AZ25" s="347"/>
    </row>
    <row r="26" spans="1:52" s="21" customFormat="1" ht="30" customHeight="1" x14ac:dyDescent="0.15">
      <c r="B26" s="235" t="s">
        <v>275</v>
      </c>
      <c r="C26" s="230"/>
      <c r="D26" s="230"/>
      <c r="E26" s="230"/>
      <c r="F26" s="231"/>
      <c r="G26" s="232" t="s">
        <v>274</v>
      </c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4"/>
      <c r="S26" s="235" t="s">
        <v>273</v>
      </c>
      <c r="T26" s="236"/>
      <c r="U26" s="236"/>
      <c r="V26" s="236"/>
      <c r="W26" s="237"/>
      <c r="X26" s="101" t="s">
        <v>245</v>
      </c>
      <c r="Y26" s="102"/>
      <c r="Z26" s="102"/>
      <c r="AA26" s="102"/>
      <c r="AB26" s="103"/>
      <c r="AC26" s="229" t="s">
        <v>223</v>
      </c>
      <c r="AD26" s="230"/>
      <c r="AE26" s="230"/>
      <c r="AF26" s="230"/>
      <c r="AG26" s="231"/>
      <c r="AH26" s="334">
        <v>42.1</v>
      </c>
      <c r="AI26" s="333"/>
      <c r="AJ26" s="333"/>
      <c r="AK26" s="333"/>
      <c r="AL26" s="333"/>
      <c r="AM26" s="332"/>
      <c r="AN26" s="229">
        <v>1</v>
      </c>
      <c r="AO26" s="230"/>
      <c r="AP26" s="230"/>
      <c r="AQ26" s="230"/>
      <c r="AR26" s="231"/>
      <c r="AS26" s="220">
        <v>10200</v>
      </c>
      <c r="AT26" s="221"/>
      <c r="AU26" s="29"/>
      <c r="AV26" s="29" t="s">
        <v>89</v>
      </c>
      <c r="AW26" s="222">
        <v>15200</v>
      </c>
      <c r="AX26" s="222"/>
      <c r="AY26" s="222"/>
      <c r="AZ26" s="30"/>
    </row>
    <row r="27" spans="1:52" s="21" customFormat="1" ht="31.5" customHeight="1" x14ac:dyDescent="0.15">
      <c r="B27" s="387" t="s">
        <v>272</v>
      </c>
      <c r="C27" s="400"/>
      <c r="D27" s="400"/>
      <c r="E27" s="400"/>
      <c r="F27" s="399"/>
      <c r="G27" s="386" t="s">
        <v>271</v>
      </c>
      <c r="H27" s="385"/>
      <c r="I27" s="385"/>
      <c r="J27" s="385"/>
      <c r="K27" s="385"/>
      <c r="L27" s="385"/>
      <c r="M27" s="385"/>
      <c r="N27" s="385"/>
      <c r="O27" s="385"/>
      <c r="P27" s="385"/>
      <c r="Q27" s="385"/>
      <c r="R27" s="384"/>
      <c r="S27" s="387" t="s">
        <v>270</v>
      </c>
      <c r="T27" s="400"/>
      <c r="U27" s="400"/>
      <c r="V27" s="400"/>
      <c r="W27" s="399"/>
      <c r="X27" s="101" t="s">
        <v>269</v>
      </c>
      <c r="Y27" s="102"/>
      <c r="Z27" s="102"/>
      <c r="AA27" s="102"/>
      <c r="AB27" s="103"/>
      <c r="AC27" s="229" t="s">
        <v>223</v>
      </c>
      <c r="AD27" s="230"/>
      <c r="AE27" s="230"/>
      <c r="AF27" s="230"/>
      <c r="AG27" s="231"/>
      <c r="AH27" s="398">
        <v>51.3</v>
      </c>
      <c r="AI27" s="397"/>
      <c r="AJ27" s="397"/>
      <c r="AK27" s="397"/>
      <c r="AL27" s="397"/>
      <c r="AM27" s="396"/>
      <c r="AN27" s="395">
        <v>1</v>
      </c>
      <c r="AO27" s="394"/>
      <c r="AP27" s="394"/>
      <c r="AQ27" s="394"/>
      <c r="AR27" s="393"/>
      <c r="AS27" s="392">
        <v>13500</v>
      </c>
      <c r="AT27" s="391"/>
      <c r="AU27" s="390"/>
      <c r="AV27" s="390" t="s">
        <v>89</v>
      </c>
      <c r="AW27" s="389">
        <v>20200</v>
      </c>
      <c r="AX27" s="389"/>
      <c r="AY27" s="389"/>
      <c r="AZ27" s="388"/>
    </row>
    <row r="28" spans="1:52" s="21" customFormat="1" ht="27" customHeight="1" x14ac:dyDescent="0.15">
      <c r="B28" s="229" t="s">
        <v>268</v>
      </c>
      <c r="C28" s="230"/>
      <c r="D28" s="230"/>
      <c r="E28" s="230"/>
      <c r="F28" s="231"/>
      <c r="G28" s="232" t="s">
        <v>254</v>
      </c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4"/>
      <c r="S28" s="235" t="s">
        <v>253</v>
      </c>
      <c r="T28" s="236"/>
      <c r="U28" s="236"/>
      <c r="V28" s="236"/>
      <c r="W28" s="237"/>
      <c r="X28" s="101" t="s">
        <v>245</v>
      </c>
      <c r="Y28" s="102"/>
      <c r="Z28" s="102"/>
      <c r="AA28" s="102"/>
      <c r="AB28" s="103"/>
      <c r="AC28" s="229" t="s">
        <v>216</v>
      </c>
      <c r="AD28" s="230"/>
      <c r="AE28" s="230"/>
      <c r="AF28" s="230"/>
      <c r="AG28" s="231"/>
      <c r="AH28" s="334">
        <v>58.5</v>
      </c>
      <c r="AI28" s="333"/>
      <c r="AJ28" s="333"/>
      <c r="AK28" s="333"/>
      <c r="AL28" s="333"/>
      <c r="AM28" s="332"/>
      <c r="AN28" s="229">
        <v>2</v>
      </c>
      <c r="AO28" s="230"/>
      <c r="AP28" s="230"/>
      <c r="AQ28" s="230"/>
      <c r="AR28" s="231"/>
      <c r="AS28" s="220">
        <v>15700</v>
      </c>
      <c r="AT28" s="221"/>
      <c r="AU28" s="29"/>
      <c r="AV28" s="29" t="s">
        <v>89</v>
      </c>
      <c r="AW28" s="222">
        <v>23400</v>
      </c>
      <c r="AX28" s="222"/>
      <c r="AY28" s="222"/>
      <c r="AZ28" s="30"/>
    </row>
    <row r="29" spans="1:52" s="21" customFormat="1" ht="32.25" customHeight="1" x14ac:dyDescent="0.15">
      <c r="B29" s="235" t="s">
        <v>252</v>
      </c>
      <c r="C29" s="236"/>
      <c r="D29" s="236"/>
      <c r="E29" s="236"/>
      <c r="F29" s="237"/>
      <c r="G29" s="232" t="s">
        <v>247</v>
      </c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4"/>
      <c r="S29" s="235" t="s">
        <v>267</v>
      </c>
      <c r="T29" s="236"/>
      <c r="U29" s="236"/>
      <c r="V29" s="236"/>
      <c r="W29" s="236"/>
      <c r="X29" s="101" t="s">
        <v>249</v>
      </c>
      <c r="Y29" s="102"/>
      <c r="Z29" s="102"/>
      <c r="AA29" s="102"/>
      <c r="AB29" s="103"/>
      <c r="AC29" s="229" t="s">
        <v>266</v>
      </c>
      <c r="AD29" s="230"/>
      <c r="AE29" s="230"/>
      <c r="AF29" s="230"/>
      <c r="AG29" s="231"/>
      <c r="AH29" s="235">
        <v>73.8</v>
      </c>
      <c r="AI29" s="236"/>
      <c r="AJ29" s="236"/>
      <c r="AK29" s="236"/>
      <c r="AL29" s="236"/>
      <c r="AM29" s="237"/>
      <c r="AN29" s="229">
        <v>2</v>
      </c>
      <c r="AO29" s="230"/>
      <c r="AP29" s="230"/>
      <c r="AQ29" s="230"/>
      <c r="AR29" s="231"/>
      <c r="AS29" s="220">
        <v>23400</v>
      </c>
      <c r="AT29" s="221"/>
      <c r="AU29" s="331"/>
      <c r="AV29" s="331" t="s">
        <v>89</v>
      </c>
      <c r="AW29" s="221">
        <v>34800</v>
      </c>
      <c r="AX29" s="221"/>
      <c r="AY29" s="221"/>
      <c r="AZ29" s="330"/>
    </row>
    <row r="30" spans="1:52" s="21" customFormat="1" ht="22.5" customHeight="1" x14ac:dyDescent="0.15">
      <c r="B30" s="387" t="s">
        <v>265</v>
      </c>
      <c r="C30" s="373"/>
      <c r="D30" s="373"/>
      <c r="E30" s="373"/>
      <c r="F30" s="372"/>
      <c r="G30" s="386" t="s">
        <v>264</v>
      </c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4"/>
      <c r="S30" s="383" t="s">
        <v>263</v>
      </c>
      <c r="T30" s="382"/>
      <c r="U30" s="382"/>
      <c r="V30" s="382"/>
      <c r="W30" s="381"/>
      <c r="X30" s="380" t="s">
        <v>245</v>
      </c>
      <c r="Y30" s="379"/>
      <c r="Z30" s="379"/>
      <c r="AA30" s="379"/>
      <c r="AB30" s="378"/>
      <c r="AC30" s="374" t="s">
        <v>216</v>
      </c>
      <c r="AD30" s="373"/>
      <c r="AE30" s="373"/>
      <c r="AF30" s="373"/>
      <c r="AG30" s="372"/>
      <c r="AH30" s="377">
        <v>59.8</v>
      </c>
      <c r="AI30" s="376"/>
      <c r="AJ30" s="376"/>
      <c r="AK30" s="376"/>
      <c r="AL30" s="376"/>
      <c r="AM30" s="375"/>
      <c r="AN30" s="374">
        <v>2</v>
      </c>
      <c r="AO30" s="373"/>
      <c r="AP30" s="373"/>
      <c r="AQ30" s="373"/>
      <c r="AR30" s="372"/>
      <c r="AS30" s="371">
        <v>18300</v>
      </c>
      <c r="AT30" s="370"/>
      <c r="AU30" s="369"/>
      <c r="AV30" s="369" t="s">
        <v>89</v>
      </c>
      <c r="AW30" s="368">
        <v>27300</v>
      </c>
      <c r="AX30" s="368"/>
      <c r="AY30" s="368"/>
      <c r="AZ30" s="367"/>
    </row>
    <row r="31" spans="1:52" s="21" customFormat="1" ht="22.5" customHeight="1" x14ac:dyDescent="0.15">
      <c r="B31" s="354"/>
      <c r="C31" s="353"/>
      <c r="D31" s="353"/>
      <c r="E31" s="353"/>
      <c r="F31" s="352"/>
      <c r="G31" s="366"/>
      <c r="H31" s="365"/>
      <c r="I31" s="365"/>
      <c r="J31" s="365"/>
      <c r="K31" s="365"/>
      <c r="L31" s="365"/>
      <c r="M31" s="365"/>
      <c r="N31" s="365"/>
      <c r="O31" s="365"/>
      <c r="P31" s="365"/>
      <c r="Q31" s="365"/>
      <c r="R31" s="364"/>
      <c r="S31" s="363" t="s">
        <v>262</v>
      </c>
      <c r="T31" s="362"/>
      <c r="U31" s="362"/>
      <c r="V31" s="362"/>
      <c r="W31" s="361"/>
      <c r="X31" s="360"/>
      <c r="Y31" s="359"/>
      <c r="Z31" s="359"/>
      <c r="AA31" s="359"/>
      <c r="AB31" s="358"/>
      <c r="AC31" s="354"/>
      <c r="AD31" s="353"/>
      <c r="AE31" s="353"/>
      <c r="AF31" s="353"/>
      <c r="AG31" s="352"/>
      <c r="AH31" s="357"/>
      <c r="AI31" s="356"/>
      <c r="AJ31" s="356"/>
      <c r="AK31" s="356"/>
      <c r="AL31" s="356"/>
      <c r="AM31" s="355"/>
      <c r="AN31" s="354"/>
      <c r="AO31" s="353"/>
      <c r="AP31" s="353"/>
      <c r="AQ31" s="353"/>
      <c r="AR31" s="352"/>
      <c r="AS31" s="351">
        <v>19100</v>
      </c>
      <c r="AT31" s="350"/>
      <c r="AU31" s="349"/>
      <c r="AV31" s="349" t="s">
        <v>89</v>
      </c>
      <c r="AW31" s="348">
        <v>28500</v>
      </c>
      <c r="AX31" s="348"/>
      <c r="AY31" s="348"/>
      <c r="AZ31" s="347"/>
    </row>
    <row r="32" spans="1:52" s="21" customFormat="1" ht="18" customHeight="1" x14ac:dyDescent="0.15">
      <c r="C32" s="345"/>
      <c r="D32" s="345"/>
      <c r="E32" s="345"/>
      <c r="F32" s="345"/>
      <c r="G32" s="346"/>
      <c r="H32" s="346"/>
      <c r="I32" s="346"/>
      <c r="J32" s="346"/>
      <c r="K32" s="346"/>
      <c r="L32" s="346"/>
      <c r="M32" s="346"/>
      <c r="N32" s="346"/>
      <c r="O32" s="346"/>
      <c r="P32" s="346"/>
      <c r="Q32" s="346"/>
      <c r="R32" s="346"/>
      <c r="S32" s="345"/>
      <c r="T32" s="345"/>
      <c r="U32" s="345"/>
      <c r="V32" s="345"/>
      <c r="W32" s="345"/>
      <c r="X32" s="12"/>
      <c r="Y32" s="12"/>
      <c r="Z32" s="12"/>
      <c r="AA32" s="12"/>
      <c r="AB32" s="12"/>
      <c r="AC32" s="80"/>
      <c r="AD32" s="80"/>
      <c r="AE32" s="80"/>
      <c r="AF32" s="80"/>
      <c r="AG32" s="80"/>
      <c r="AH32" s="344"/>
      <c r="AI32" s="344"/>
      <c r="AJ32" s="344"/>
      <c r="AK32" s="344"/>
      <c r="AL32" s="344"/>
      <c r="AM32" s="344"/>
      <c r="AN32" s="80"/>
      <c r="AO32" s="80"/>
      <c r="AP32" s="80">
        <f>SUM(AN21:AR31)</f>
        <v>13</v>
      </c>
      <c r="AQ32" s="80"/>
      <c r="AR32" s="80"/>
      <c r="AS32" s="343"/>
      <c r="AT32" s="343"/>
      <c r="AU32" s="342"/>
      <c r="AV32" s="342"/>
      <c r="AW32" s="343"/>
      <c r="AX32" s="343"/>
      <c r="AY32" s="343"/>
      <c r="AZ32" s="342"/>
    </row>
    <row r="33" spans="1:52" s="21" customFormat="1" ht="13.5" customHeight="1" x14ac:dyDescent="0.15">
      <c r="B33" s="21" t="s">
        <v>261</v>
      </c>
      <c r="AP33" s="80"/>
    </row>
    <row r="34" spans="1:52" s="21" customFormat="1" ht="18" customHeight="1" x14ac:dyDescent="0.15">
      <c r="AP34" s="80"/>
    </row>
    <row r="35" spans="1:52" s="21" customFormat="1" ht="18.75" customHeight="1" x14ac:dyDescent="0.15">
      <c r="A35" s="21" t="s">
        <v>72</v>
      </c>
      <c r="B35" s="21" t="s">
        <v>92</v>
      </c>
    </row>
    <row r="36" spans="1:52" s="21" customFormat="1" ht="12.75" customHeight="1" x14ac:dyDescent="0.15">
      <c r="B36" s="120" t="s">
        <v>21</v>
      </c>
      <c r="C36" s="109"/>
      <c r="D36" s="109"/>
      <c r="E36" s="109"/>
      <c r="F36" s="110"/>
      <c r="G36" s="120" t="s">
        <v>22</v>
      </c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10"/>
      <c r="S36" s="120" t="s">
        <v>23</v>
      </c>
      <c r="T36" s="109"/>
      <c r="U36" s="109"/>
      <c r="V36" s="109"/>
      <c r="W36" s="110"/>
      <c r="X36" s="120" t="s">
        <v>15</v>
      </c>
      <c r="Y36" s="121"/>
      <c r="Z36" s="121"/>
      <c r="AA36" s="121"/>
      <c r="AB36" s="122"/>
      <c r="AC36" s="120" t="s">
        <v>16</v>
      </c>
      <c r="AD36" s="121"/>
      <c r="AE36" s="121"/>
      <c r="AF36" s="121"/>
      <c r="AG36" s="122"/>
      <c r="AH36" s="120" t="s">
        <v>17</v>
      </c>
      <c r="AI36" s="109"/>
      <c r="AJ36" s="109"/>
      <c r="AK36" s="109"/>
      <c r="AL36" s="109"/>
      <c r="AM36" s="110"/>
      <c r="AN36" s="120" t="s">
        <v>18</v>
      </c>
      <c r="AO36" s="121"/>
      <c r="AP36" s="121"/>
      <c r="AQ36" s="121"/>
      <c r="AR36" s="122"/>
      <c r="AS36" s="120" t="s">
        <v>54</v>
      </c>
      <c r="AT36" s="109"/>
      <c r="AU36" s="109"/>
      <c r="AV36" s="109"/>
      <c r="AW36" s="109"/>
      <c r="AX36" s="109"/>
      <c r="AY36" s="109"/>
      <c r="AZ36" s="110"/>
    </row>
    <row r="37" spans="1:52" s="21" customFormat="1" ht="27" customHeight="1" x14ac:dyDescent="0.15">
      <c r="B37" s="229" t="s">
        <v>260</v>
      </c>
      <c r="C37" s="230"/>
      <c r="D37" s="230"/>
      <c r="E37" s="230"/>
      <c r="F37" s="231"/>
      <c r="G37" s="232" t="s">
        <v>259</v>
      </c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4"/>
      <c r="S37" s="235" t="s">
        <v>258</v>
      </c>
      <c r="T37" s="236"/>
      <c r="U37" s="236"/>
      <c r="V37" s="236"/>
      <c r="W37" s="237"/>
      <c r="X37" s="101" t="s">
        <v>257</v>
      </c>
      <c r="Y37" s="102"/>
      <c r="Z37" s="102"/>
      <c r="AA37" s="102"/>
      <c r="AB37" s="103"/>
      <c r="AC37" s="229" t="s">
        <v>90</v>
      </c>
      <c r="AD37" s="230"/>
      <c r="AE37" s="230"/>
      <c r="AF37" s="230"/>
      <c r="AG37" s="231"/>
      <c r="AH37" s="229">
        <v>79.5</v>
      </c>
      <c r="AI37" s="230"/>
      <c r="AJ37" s="230"/>
      <c r="AK37" s="230"/>
      <c r="AL37" s="230"/>
      <c r="AM37" s="231"/>
      <c r="AN37" s="229">
        <v>1</v>
      </c>
      <c r="AO37" s="230"/>
      <c r="AP37" s="230"/>
      <c r="AQ37" s="230"/>
      <c r="AR37" s="231"/>
      <c r="AS37" s="341">
        <v>60000</v>
      </c>
      <c r="AT37" s="340"/>
      <c r="AU37" s="340"/>
      <c r="AV37" s="340"/>
      <c r="AW37" s="340"/>
      <c r="AX37" s="340"/>
      <c r="AY37" s="340"/>
      <c r="AZ37" s="339"/>
    </row>
    <row r="38" spans="1:52" s="21" customFormat="1" ht="18" customHeight="1" x14ac:dyDescent="0.15">
      <c r="B38" s="336"/>
      <c r="C38" s="336"/>
      <c r="D38" s="336"/>
      <c r="E38" s="336"/>
      <c r="F38" s="336"/>
      <c r="G38" s="338"/>
      <c r="H38" s="338"/>
      <c r="I38" s="338"/>
      <c r="J38" s="338"/>
      <c r="K38" s="338"/>
      <c r="L38" s="338"/>
      <c r="M38" s="338"/>
      <c r="N38" s="338"/>
      <c r="O38" s="338"/>
      <c r="P38" s="338"/>
      <c r="Q38" s="338"/>
      <c r="R38" s="338"/>
      <c r="S38" s="336"/>
      <c r="T38" s="336"/>
      <c r="U38" s="336"/>
      <c r="V38" s="336"/>
      <c r="W38" s="336"/>
      <c r="X38" s="337"/>
      <c r="Y38" s="337"/>
      <c r="Z38" s="337"/>
      <c r="AA38" s="337"/>
      <c r="AB38" s="337"/>
      <c r="AC38" s="336"/>
      <c r="AD38" s="336"/>
      <c r="AE38" s="336"/>
      <c r="AF38" s="336"/>
      <c r="AG38" s="336"/>
      <c r="AH38" s="336"/>
      <c r="AI38" s="68"/>
      <c r="AJ38" s="68"/>
      <c r="AK38" s="68"/>
      <c r="AL38" s="68"/>
      <c r="AM38" s="68"/>
      <c r="AN38" s="336"/>
      <c r="AO38" s="336"/>
      <c r="AP38" s="336">
        <f>SUM(AN37)</f>
        <v>1</v>
      </c>
      <c r="AQ38" s="336"/>
      <c r="AR38" s="336"/>
      <c r="AS38" s="335"/>
      <c r="AT38" s="68"/>
      <c r="AU38" s="68"/>
      <c r="AV38" s="68"/>
      <c r="AW38" s="68"/>
      <c r="AX38" s="68"/>
      <c r="AY38" s="68"/>
      <c r="AZ38" s="68"/>
    </row>
    <row r="39" spans="1:52" s="21" customFormat="1" ht="19.5" customHeight="1" x14ac:dyDescent="0.15">
      <c r="A39" s="21">
        <v>4</v>
      </c>
      <c r="B39" s="21" t="s">
        <v>256</v>
      </c>
    </row>
    <row r="40" spans="1:52" s="21" customFormat="1" ht="17.25" customHeight="1" x14ac:dyDescent="0.15">
      <c r="B40" s="119" t="s">
        <v>21</v>
      </c>
      <c r="C40" s="119"/>
      <c r="D40" s="119"/>
      <c r="E40" s="119"/>
      <c r="F40" s="119"/>
      <c r="G40" s="120" t="s">
        <v>22</v>
      </c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2"/>
      <c r="S40" s="120" t="s">
        <v>23</v>
      </c>
      <c r="T40" s="121"/>
      <c r="U40" s="121"/>
      <c r="V40" s="121"/>
      <c r="W40" s="122"/>
      <c r="X40" s="119" t="s">
        <v>15</v>
      </c>
      <c r="Y40" s="119"/>
      <c r="Z40" s="119"/>
      <c r="AA40" s="119"/>
      <c r="AB40" s="119"/>
      <c r="AC40" s="119" t="s">
        <v>16</v>
      </c>
      <c r="AD40" s="119"/>
      <c r="AE40" s="119"/>
      <c r="AF40" s="119"/>
      <c r="AG40" s="119"/>
      <c r="AH40" s="120" t="s">
        <v>17</v>
      </c>
      <c r="AI40" s="121"/>
      <c r="AJ40" s="121"/>
      <c r="AK40" s="121"/>
      <c r="AL40" s="121"/>
      <c r="AM40" s="122"/>
      <c r="AN40" s="119" t="s">
        <v>18</v>
      </c>
      <c r="AO40" s="119"/>
      <c r="AP40" s="119"/>
      <c r="AQ40" s="119"/>
      <c r="AR40" s="119"/>
      <c r="AS40" s="120" t="s">
        <v>24</v>
      </c>
      <c r="AT40" s="121"/>
      <c r="AU40" s="121"/>
      <c r="AV40" s="121"/>
      <c r="AW40" s="121"/>
      <c r="AX40" s="121"/>
      <c r="AY40" s="121"/>
      <c r="AZ40" s="122"/>
    </row>
    <row r="41" spans="1:52" s="21" customFormat="1" ht="27" customHeight="1" x14ac:dyDescent="0.15">
      <c r="B41" s="229" t="s">
        <v>255</v>
      </c>
      <c r="C41" s="230"/>
      <c r="D41" s="230"/>
      <c r="E41" s="230"/>
      <c r="F41" s="231"/>
      <c r="G41" s="232" t="s">
        <v>254</v>
      </c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4"/>
      <c r="S41" s="235" t="s">
        <v>253</v>
      </c>
      <c r="T41" s="236"/>
      <c r="U41" s="236"/>
      <c r="V41" s="236"/>
      <c r="W41" s="237"/>
      <c r="X41" s="101" t="s">
        <v>245</v>
      </c>
      <c r="Y41" s="102"/>
      <c r="Z41" s="102"/>
      <c r="AA41" s="102"/>
      <c r="AB41" s="103"/>
      <c r="AC41" s="229" t="s">
        <v>90</v>
      </c>
      <c r="AD41" s="230"/>
      <c r="AE41" s="230"/>
      <c r="AF41" s="230"/>
      <c r="AG41" s="231"/>
      <c r="AH41" s="334">
        <v>61.8</v>
      </c>
      <c r="AI41" s="333"/>
      <c r="AJ41" s="333"/>
      <c r="AK41" s="333"/>
      <c r="AL41" s="333"/>
      <c r="AM41" s="332"/>
      <c r="AN41" s="229">
        <v>1</v>
      </c>
      <c r="AO41" s="230"/>
      <c r="AP41" s="230"/>
      <c r="AQ41" s="230"/>
      <c r="AR41" s="231"/>
      <c r="AS41" s="220">
        <v>16600</v>
      </c>
      <c r="AT41" s="221"/>
      <c r="AU41" s="29"/>
      <c r="AV41" s="29" t="s">
        <v>89</v>
      </c>
      <c r="AW41" s="222">
        <v>24700</v>
      </c>
      <c r="AX41" s="222"/>
      <c r="AY41" s="222"/>
      <c r="AZ41" s="30"/>
    </row>
    <row r="42" spans="1:52" s="21" customFormat="1" ht="30.75" customHeight="1" x14ac:dyDescent="0.15">
      <c r="B42" s="235" t="s">
        <v>252</v>
      </c>
      <c r="C42" s="236"/>
      <c r="D42" s="236"/>
      <c r="E42" s="236"/>
      <c r="F42" s="237"/>
      <c r="G42" s="233" t="s">
        <v>247</v>
      </c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5" t="s">
        <v>251</v>
      </c>
      <c r="T42" s="236"/>
      <c r="U42" s="236"/>
      <c r="V42" s="236"/>
      <c r="W42" s="236"/>
      <c r="X42" s="101" t="s">
        <v>249</v>
      </c>
      <c r="Y42" s="102"/>
      <c r="Z42" s="102"/>
      <c r="AA42" s="102"/>
      <c r="AB42" s="103"/>
      <c r="AC42" s="229" t="s">
        <v>83</v>
      </c>
      <c r="AD42" s="230"/>
      <c r="AE42" s="230"/>
      <c r="AF42" s="230"/>
      <c r="AG42" s="231"/>
      <c r="AH42" s="236">
        <v>49.5</v>
      </c>
      <c r="AI42" s="236"/>
      <c r="AJ42" s="236"/>
      <c r="AK42" s="236"/>
      <c r="AL42" s="236"/>
      <c r="AM42" s="236"/>
      <c r="AN42" s="229">
        <v>1</v>
      </c>
      <c r="AO42" s="230"/>
      <c r="AP42" s="230"/>
      <c r="AQ42" s="230"/>
      <c r="AR42" s="231"/>
      <c r="AS42" s="220">
        <v>15400</v>
      </c>
      <c r="AT42" s="221"/>
      <c r="AU42" s="331"/>
      <c r="AV42" s="331" t="s">
        <v>89</v>
      </c>
      <c r="AW42" s="221">
        <v>23000</v>
      </c>
      <c r="AX42" s="221"/>
      <c r="AY42" s="221"/>
      <c r="AZ42" s="330"/>
    </row>
    <row r="43" spans="1:52" s="21" customFormat="1" ht="30" customHeight="1" x14ac:dyDescent="0.15">
      <c r="B43" s="235" t="s">
        <v>248</v>
      </c>
      <c r="C43" s="230"/>
      <c r="D43" s="230"/>
      <c r="E43" s="230"/>
      <c r="F43" s="231"/>
      <c r="G43" s="232" t="s">
        <v>247</v>
      </c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4"/>
      <c r="S43" s="235" t="s">
        <v>250</v>
      </c>
      <c r="T43" s="236"/>
      <c r="U43" s="236"/>
      <c r="V43" s="236"/>
      <c r="W43" s="237"/>
      <c r="X43" s="101" t="s">
        <v>249</v>
      </c>
      <c r="Y43" s="102"/>
      <c r="Z43" s="102"/>
      <c r="AA43" s="102"/>
      <c r="AB43" s="103"/>
      <c r="AC43" s="229" t="s">
        <v>83</v>
      </c>
      <c r="AD43" s="230"/>
      <c r="AE43" s="230"/>
      <c r="AF43" s="230"/>
      <c r="AG43" s="231"/>
      <c r="AH43" s="329">
        <v>49.5</v>
      </c>
      <c r="AI43" s="328"/>
      <c r="AJ43" s="328"/>
      <c r="AK43" s="328"/>
      <c r="AL43" s="328"/>
      <c r="AM43" s="327"/>
      <c r="AN43" s="229">
        <v>1</v>
      </c>
      <c r="AO43" s="230"/>
      <c r="AP43" s="230"/>
      <c r="AQ43" s="230"/>
      <c r="AR43" s="231"/>
      <c r="AS43" s="220">
        <v>16100</v>
      </c>
      <c r="AT43" s="221"/>
      <c r="AU43" s="29"/>
      <c r="AV43" s="29" t="s">
        <v>89</v>
      </c>
      <c r="AW43" s="222">
        <v>24000</v>
      </c>
      <c r="AX43" s="222"/>
      <c r="AY43" s="222"/>
      <c r="AZ43" s="30"/>
    </row>
    <row r="44" spans="1:52" s="21" customFormat="1" ht="30.95" customHeight="1" x14ac:dyDescent="0.15">
      <c r="B44" s="235" t="s">
        <v>248</v>
      </c>
      <c r="C44" s="230"/>
      <c r="D44" s="230"/>
      <c r="E44" s="230"/>
      <c r="F44" s="231"/>
      <c r="G44" s="232" t="s">
        <v>247</v>
      </c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4"/>
      <c r="S44" s="235" t="s">
        <v>246</v>
      </c>
      <c r="T44" s="236"/>
      <c r="U44" s="236"/>
      <c r="V44" s="236"/>
      <c r="W44" s="237"/>
      <c r="X44" s="101" t="s">
        <v>245</v>
      </c>
      <c r="Y44" s="102"/>
      <c r="Z44" s="102"/>
      <c r="AA44" s="102"/>
      <c r="AB44" s="103"/>
      <c r="AC44" s="229" t="s">
        <v>216</v>
      </c>
      <c r="AD44" s="230"/>
      <c r="AE44" s="230"/>
      <c r="AF44" s="230"/>
      <c r="AG44" s="231"/>
      <c r="AH44" s="329">
        <v>59.8</v>
      </c>
      <c r="AI44" s="328"/>
      <c r="AJ44" s="328"/>
      <c r="AK44" s="328"/>
      <c r="AL44" s="328"/>
      <c r="AM44" s="327"/>
      <c r="AN44" s="229">
        <v>1</v>
      </c>
      <c r="AO44" s="230"/>
      <c r="AP44" s="230"/>
      <c r="AQ44" s="230"/>
      <c r="AR44" s="231"/>
      <c r="AS44" s="220">
        <v>18600</v>
      </c>
      <c r="AT44" s="221"/>
      <c r="AU44" s="29"/>
      <c r="AV44" s="29" t="s">
        <v>89</v>
      </c>
      <c r="AW44" s="222">
        <v>27800</v>
      </c>
      <c r="AX44" s="222"/>
      <c r="AY44" s="222"/>
      <c r="AZ44" s="30"/>
    </row>
    <row r="45" spans="1:52" s="21" customFormat="1" ht="18" customHeight="1" x14ac:dyDescent="0.15">
      <c r="AP45" s="80">
        <f>SUM(AN41:AR44)</f>
        <v>4</v>
      </c>
    </row>
  </sheetData>
  <mergeCells count="180">
    <mergeCell ref="A1:AZ1"/>
    <mergeCell ref="C10:G10"/>
    <mergeCell ref="H10:L10"/>
    <mergeCell ref="M10:R10"/>
    <mergeCell ref="S10:W10"/>
    <mergeCell ref="C11:G11"/>
    <mergeCell ref="H11:L11"/>
    <mergeCell ref="M11:R11"/>
    <mergeCell ref="S11:W11"/>
    <mergeCell ref="C12:G12"/>
    <mergeCell ref="H12:L12"/>
    <mergeCell ref="M12:R12"/>
    <mergeCell ref="S12:W12"/>
    <mergeCell ref="C13:G13"/>
    <mergeCell ref="H13:L13"/>
    <mergeCell ref="M13:R13"/>
    <mergeCell ref="S13:W13"/>
    <mergeCell ref="AN17:AR17"/>
    <mergeCell ref="AS17:AT17"/>
    <mergeCell ref="B16:F16"/>
    <mergeCell ref="G16:R16"/>
    <mergeCell ref="S16:W16"/>
    <mergeCell ref="X16:AB16"/>
    <mergeCell ref="AC16:AG16"/>
    <mergeCell ref="AH16:AM16"/>
    <mergeCell ref="AU17:AV17"/>
    <mergeCell ref="AW17:AY17"/>
    <mergeCell ref="AN16:AR16"/>
    <mergeCell ref="AS16:AZ16"/>
    <mergeCell ref="B17:F17"/>
    <mergeCell ref="G17:R17"/>
    <mergeCell ref="S17:W17"/>
    <mergeCell ref="X17:AB17"/>
    <mergeCell ref="AC17:AG17"/>
    <mergeCell ref="AH17:AM17"/>
    <mergeCell ref="AN20:AR20"/>
    <mergeCell ref="AS20:AZ20"/>
    <mergeCell ref="S21:W21"/>
    <mergeCell ref="AS21:AT21"/>
    <mergeCell ref="B20:F20"/>
    <mergeCell ref="G20:R20"/>
    <mergeCell ref="S20:W20"/>
    <mergeCell ref="X20:AB20"/>
    <mergeCell ref="AC20:AG20"/>
    <mergeCell ref="AH20:AM20"/>
    <mergeCell ref="AU21:AV21"/>
    <mergeCell ref="AW21:AY21"/>
    <mergeCell ref="B23:F25"/>
    <mergeCell ref="G23:R25"/>
    <mergeCell ref="S23:W23"/>
    <mergeCell ref="X23:AB25"/>
    <mergeCell ref="AC23:AG25"/>
    <mergeCell ref="AH23:AM25"/>
    <mergeCell ref="AN23:AR25"/>
    <mergeCell ref="AS23:AT23"/>
    <mergeCell ref="AW23:AY23"/>
    <mergeCell ref="S24:W24"/>
    <mergeCell ref="AS24:AT24"/>
    <mergeCell ref="AW24:AY24"/>
    <mergeCell ref="S25:W25"/>
    <mergeCell ref="AS25:AT25"/>
    <mergeCell ref="AW25:AY25"/>
    <mergeCell ref="B28:F28"/>
    <mergeCell ref="G28:R28"/>
    <mergeCell ref="S28:W28"/>
    <mergeCell ref="X28:AB28"/>
    <mergeCell ref="AC28:AG28"/>
    <mergeCell ref="AH28:AM28"/>
    <mergeCell ref="AN29:AR29"/>
    <mergeCell ref="AS29:AT29"/>
    <mergeCell ref="AW29:AY29"/>
    <mergeCell ref="AN28:AR28"/>
    <mergeCell ref="AS28:AT28"/>
    <mergeCell ref="AW28:AY28"/>
    <mergeCell ref="B29:F29"/>
    <mergeCell ref="G29:R29"/>
    <mergeCell ref="S29:W29"/>
    <mergeCell ref="X29:AB29"/>
    <mergeCell ref="AC29:AG29"/>
    <mergeCell ref="AH29:AM29"/>
    <mergeCell ref="B30:F31"/>
    <mergeCell ref="G30:R31"/>
    <mergeCell ref="S30:W30"/>
    <mergeCell ref="X30:AB31"/>
    <mergeCell ref="AC30:AG31"/>
    <mergeCell ref="AH30:AM31"/>
    <mergeCell ref="AN30:AR31"/>
    <mergeCell ref="AS30:AT30"/>
    <mergeCell ref="AW30:AY30"/>
    <mergeCell ref="S31:W31"/>
    <mergeCell ref="AS31:AT31"/>
    <mergeCell ref="AW31:AY31"/>
    <mergeCell ref="G36:R36"/>
    <mergeCell ref="S36:W36"/>
    <mergeCell ref="X36:AB36"/>
    <mergeCell ref="AC36:AG36"/>
    <mergeCell ref="AH36:AM36"/>
    <mergeCell ref="AN36:AR36"/>
    <mergeCell ref="AS36:AZ36"/>
    <mergeCell ref="B37:F37"/>
    <mergeCell ref="G37:R37"/>
    <mergeCell ref="S37:W37"/>
    <mergeCell ref="X37:AB37"/>
    <mergeCell ref="AC37:AG37"/>
    <mergeCell ref="AH37:AM37"/>
    <mergeCell ref="AN37:AR37"/>
    <mergeCell ref="AS37:AZ37"/>
    <mergeCell ref="B36:F36"/>
    <mergeCell ref="B40:F40"/>
    <mergeCell ref="G40:R40"/>
    <mergeCell ref="S40:W40"/>
    <mergeCell ref="X40:AB40"/>
    <mergeCell ref="AC40:AG40"/>
    <mergeCell ref="AH40:AM40"/>
    <mergeCell ref="AN40:AR40"/>
    <mergeCell ref="AS40:AZ40"/>
    <mergeCell ref="B44:F44"/>
    <mergeCell ref="G44:R44"/>
    <mergeCell ref="S44:W44"/>
    <mergeCell ref="X44:AB44"/>
    <mergeCell ref="AC44:AG44"/>
    <mergeCell ref="AH44:AM44"/>
    <mergeCell ref="AN44:AR44"/>
    <mergeCell ref="AS44:AT44"/>
    <mergeCell ref="AW44:AY44"/>
    <mergeCell ref="AN21:AR22"/>
    <mergeCell ref="AH21:AM22"/>
    <mergeCell ref="AC21:AG22"/>
    <mergeCell ref="X21:AB22"/>
    <mergeCell ref="G21:R22"/>
    <mergeCell ref="AH26:AM26"/>
    <mergeCell ref="AN26:AR26"/>
    <mergeCell ref="AS26:AT26"/>
    <mergeCell ref="AW26:AY26"/>
    <mergeCell ref="B21:F22"/>
    <mergeCell ref="S22:W22"/>
    <mergeCell ref="AS22:AT22"/>
    <mergeCell ref="AU22:AV22"/>
    <mergeCell ref="AW22:AY22"/>
    <mergeCell ref="B26:F26"/>
    <mergeCell ref="G26:R26"/>
    <mergeCell ref="S26:W26"/>
    <mergeCell ref="X26:AB26"/>
    <mergeCell ref="AC26:AG26"/>
    <mergeCell ref="B27:F27"/>
    <mergeCell ref="G27:R27"/>
    <mergeCell ref="S27:W27"/>
    <mergeCell ref="X27:AB27"/>
    <mergeCell ref="AC27:AG27"/>
    <mergeCell ref="AH27:AM27"/>
    <mergeCell ref="AN27:AR27"/>
    <mergeCell ref="AS27:AT27"/>
    <mergeCell ref="AW27:AY27"/>
    <mergeCell ref="B41:F41"/>
    <mergeCell ref="G41:R41"/>
    <mergeCell ref="S41:W41"/>
    <mergeCell ref="X41:AB41"/>
    <mergeCell ref="AC41:AG41"/>
    <mergeCell ref="AH41:AM41"/>
    <mergeCell ref="AN41:AR41"/>
    <mergeCell ref="AS41:AT41"/>
    <mergeCell ref="AW41:AY41"/>
    <mergeCell ref="B42:F42"/>
    <mergeCell ref="G42:R42"/>
    <mergeCell ref="S42:W42"/>
    <mergeCell ref="X42:AB42"/>
    <mergeCell ref="AC42:AG42"/>
    <mergeCell ref="AH42:AM42"/>
    <mergeCell ref="AN42:AR42"/>
    <mergeCell ref="AS42:AT42"/>
    <mergeCell ref="AW42:AY42"/>
    <mergeCell ref="B43:F43"/>
    <mergeCell ref="G43:R43"/>
    <mergeCell ref="S43:W43"/>
    <mergeCell ref="X43:AB43"/>
    <mergeCell ref="AC43:AG43"/>
    <mergeCell ref="AH43:AM43"/>
    <mergeCell ref="AN43:AR43"/>
    <mergeCell ref="AS43:AT43"/>
    <mergeCell ref="AW43:AY43"/>
  </mergeCells>
  <phoneticPr fontId="2"/>
  <pageMargins left="0.39370078740157483" right="0.51181102362204722" top="0.78740157480314965" bottom="0.31496062992125984" header="0.27559055118110237" footer="0.19685039370078741"/>
  <pageSetup paperSize="9" orientation="landscape" r:id="rId1"/>
  <headerFooter differentOddEven="1" alignWithMargins="0">
    <oddHeader>&amp;L&amp;"ＭＳ 明朝,標準"別紙１４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37"/>
  <sheetViews>
    <sheetView zoomScaleNormal="100" workbookViewId="0">
      <selection activeCell="AS19" sqref="AS19:AZ19"/>
    </sheetView>
  </sheetViews>
  <sheetFormatPr defaultRowHeight="13.5" x14ac:dyDescent="0.15"/>
  <cols>
    <col min="1" max="1" width="2.625" style="1" customWidth="1"/>
    <col min="2" max="2" width="3" style="1" customWidth="1"/>
    <col min="3" max="52" width="2.625" style="1" customWidth="1"/>
    <col min="53" max="53" width="3.625" style="1" customWidth="1"/>
    <col min="54" max="256" width="9" style="1"/>
    <col min="257" max="257" width="2.625" style="1" customWidth="1"/>
    <col min="258" max="258" width="3" style="1" customWidth="1"/>
    <col min="259" max="308" width="2.625" style="1" customWidth="1"/>
    <col min="309" max="309" width="3.625" style="1" customWidth="1"/>
    <col min="310" max="512" width="9" style="1"/>
    <col min="513" max="513" width="2.625" style="1" customWidth="1"/>
    <col min="514" max="514" width="3" style="1" customWidth="1"/>
    <col min="515" max="564" width="2.625" style="1" customWidth="1"/>
    <col min="565" max="565" width="3.625" style="1" customWidth="1"/>
    <col min="566" max="768" width="9" style="1"/>
    <col min="769" max="769" width="2.625" style="1" customWidth="1"/>
    <col min="770" max="770" width="3" style="1" customWidth="1"/>
    <col min="771" max="820" width="2.625" style="1" customWidth="1"/>
    <col min="821" max="821" width="3.625" style="1" customWidth="1"/>
    <col min="822" max="1024" width="9" style="1"/>
    <col min="1025" max="1025" width="2.625" style="1" customWidth="1"/>
    <col min="1026" max="1026" width="3" style="1" customWidth="1"/>
    <col min="1027" max="1076" width="2.625" style="1" customWidth="1"/>
    <col min="1077" max="1077" width="3.625" style="1" customWidth="1"/>
    <col min="1078" max="1280" width="9" style="1"/>
    <col min="1281" max="1281" width="2.625" style="1" customWidth="1"/>
    <col min="1282" max="1282" width="3" style="1" customWidth="1"/>
    <col min="1283" max="1332" width="2.625" style="1" customWidth="1"/>
    <col min="1333" max="1333" width="3.625" style="1" customWidth="1"/>
    <col min="1334" max="1536" width="9" style="1"/>
    <col min="1537" max="1537" width="2.625" style="1" customWidth="1"/>
    <col min="1538" max="1538" width="3" style="1" customWidth="1"/>
    <col min="1539" max="1588" width="2.625" style="1" customWidth="1"/>
    <col min="1589" max="1589" width="3.625" style="1" customWidth="1"/>
    <col min="1590" max="1792" width="9" style="1"/>
    <col min="1793" max="1793" width="2.625" style="1" customWidth="1"/>
    <col min="1794" max="1794" width="3" style="1" customWidth="1"/>
    <col min="1795" max="1844" width="2.625" style="1" customWidth="1"/>
    <col min="1845" max="1845" width="3.625" style="1" customWidth="1"/>
    <col min="1846" max="2048" width="9" style="1"/>
    <col min="2049" max="2049" width="2.625" style="1" customWidth="1"/>
    <col min="2050" max="2050" width="3" style="1" customWidth="1"/>
    <col min="2051" max="2100" width="2.625" style="1" customWidth="1"/>
    <col min="2101" max="2101" width="3.625" style="1" customWidth="1"/>
    <col min="2102" max="2304" width="9" style="1"/>
    <col min="2305" max="2305" width="2.625" style="1" customWidth="1"/>
    <col min="2306" max="2306" width="3" style="1" customWidth="1"/>
    <col min="2307" max="2356" width="2.625" style="1" customWidth="1"/>
    <col min="2357" max="2357" width="3.625" style="1" customWidth="1"/>
    <col min="2358" max="2560" width="9" style="1"/>
    <col min="2561" max="2561" width="2.625" style="1" customWidth="1"/>
    <col min="2562" max="2562" width="3" style="1" customWidth="1"/>
    <col min="2563" max="2612" width="2.625" style="1" customWidth="1"/>
    <col min="2613" max="2613" width="3.625" style="1" customWidth="1"/>
    <col min="2614" max="2816" width="9" style="1"/>
    <col min="2817" max="2817" width="2.625" style="1" customWidth="1"/>
    <col min="2818" max="2818" width="3" style="1" customWidth="1"/>
    <col min="2819" max="2868" width="2.625" style="1" customWidth="1"/>
    <col min="2869" max="2869" width="3.625" style="1" customWidth="1"/>
    <col min="2870" max="3072" width="9" style="1"/>
    <col min="3073" max="3073" width="2.625" style="1" customWidth="1"/>
    <col min="3074" max="3074" width="3" style="1" customWidth="1"/>
    <col min="3075" max="3124" width="2.625" style="1" customWidth="1"/>
    <col min="3125" max="3125" width="3.625" style="1" customWidth="1"/>
    <col min="3126" max="3328" width="9" style="1"/>
    <col min="3329" max="3329" width="2.625" style="1" customWidth="1"/>
    <col min="3330" max="3330" width="3" style="1" customWidth="1"/>
    <col min="3331" max="3380" width="2.625" style="1" customWidth="1"/>
    <col min="3381" max="3381" width="3.625" style="1" customWidth="1"/>
    <col min="3382" max="3584" width="9" style="1"/>
    <col min="3585" max="3585" width="2.625" style="1" customWidth="1"/>
    <col min="3586" max="3586" width="3" style="1" customWidth="1"/>
    <col min="3587" max="3636" width="2.625" style="1" customWidth="1"/>
    <col min="3637" max="3637" width="3.625" style="1" customWidth="1"/>
    <col min="3638" max="3840" width="9" style="1"/>
    <col min="3841" max="3841" width="2.625" style="1" customWidth="1"/>
    <col min="3842" max="3842" width="3" style="1" customWidth="1"/>
    <col min="3843" max="3892" width="2.625" style="1" customWidth="1"/>
    <col min="3893" max="3893" width="3.625" style="1" customWidth="1"/>
    <col min="3894" max="4096" width="9" style="1"/>
    <col min="4097" max="4097" width="2.625" style="1" customWidth="1"/>
    <col min="4098" max="4098" width="3" style="1" customWidth="1"/>
    <col min="4099" max="4148" width="2.625" style="1" customWidth="1"/>
    <col min="4149" max="4149" width="3.625" style="1" customWidth="1"/>
    <col min="4150" max="4352" width="9" style="1"/>
    <col min="4353" max="4353" width="2.625" style="1" customWidth="1"/>
    <col min="4354" max="4354" width="3" style="1" customWidth="1"/>
    <col min="4355" max="4404" width="2.625" style="1" customWidth="1"/>
    <col min="4405" max="4405" width="3.625" style="1" customWidth="1"/>
    <col min="4406" max="4608" width="9" style="1"/>
    <col min="4609" max="4609" width="2.625" style="1" customWidth="1"/>
    <col min="4610" max="4610" width="3" style="1" customWidth="1"/>
    <col min="4611" max="4660" width="2.625" style="1" customWidth="1"/>
    <col min="4661" max="4661" width="3.625" style="1" customWidth="1"/>
    <col min="4662" max="4864" width="9" style="1"/>
    <col min="4865" max="4865" width="2.625" style="1" customWidth="1"/>
    <col min="4866" max="4866" width="3" style="1" customWidth="1"/>
    <col min="4867" max="4916" width="2.625" style="1" customWidth="1"/>
    <col min="4917" max="4917" width="3.625" style="1" customWidth="1"/>
    <col min="4918" max="5120" width="9" style="1"/>
    <col min="5121" max="5121" width="2.625" style="1" customWidth="1"/>
    <col min="5122" max="5122" width="3" style="1" customWidth="1"/>
    <col min="5123" max="5172" width="2.625" style="1" customWidth="1"/>
    <col min="5173" max="5173" width="3.625" style="1" customWidth="1"/>
    <col min="5174" max="5376" width="9" style="1"/>
    <col min="5377" max="5377" width="2.625" style="1" customWidth="1"/>
    <col min="5378" max="5378" width="3" style="1" customWidth="1"/>
    <col min="5379" max="5428" width="2.625" style="1" customWidth="1"/>
    <col min="5429" max="5429" width="3.625" style="1" customWidth="1"/>
    <col min="5430" max="5632" width="9" style="1"/>
    <col min="5633" max="5633" width="2.625" style="1" customWidth="1"/>
    <col min="5634" max="5634" width="3" style="1" customWidth="1"/>
    <col min="5635" max="5684" width="2.625" style="1" customWidth="1"/>
    <col min="5685" max="5685" width="3.625" style="1" customWidth="1"/>
    <col min="5686" max="5888" width="9" style="1"/>
    <col min="5889" max="5889" width="2.625" style="1" customWidth="1"/>
    <col min="5890" max="5890" width="3" style="1" customWidth="1"/>
    <col min="5891" max="5940" width="2.625" style="1" customWidth="1"/>
    <col min="5941" max="5941" width="3.625" style="1" customWidth="1"/>
    <col min="5942" max="6144" width="9" style="1"/>
    <col min="6145" max="6145" width="2.625" style="1" customWidth="1"/>
    <col min="6146" max="6146" width="3" style="1" customWidth="1"/>
    <col min="6147" max="6196" width="2.625" style="1" customWidth="1"/>
    <col min="6197" max="6197" width="3.625" style="1" customWidth="1"/>
    <col min="6198" max="6400" width="9" style="1"/>
    <col min="6401" max="6401" width="2.625" style="1" customWidth="1"/>
    <col min="6402" max="6402" width="3" style="1" customWidth="1"/>
    <col min="6403" max="6452" width="2.625" style="1" customWidth="1"/>
    <col min="6453" max="6453" width="3.625" style="1" customWidth="1"/>
    <col min="6454" max="6656" width="9" style="1"/>
    <col min="6657" max="6657" width="2.625" style="1" customWidth="1"/>
    <col min="6658" max="6658" width="3" style="1" customWidth="1"/>
    <col min="6659" max="6708" width="2.625" style="1" customWidth="1"/>
    <col min="6709" max="6709" width="3.625" style="1" customWidth="1"/>
    <col min="6710" max="6912" width="9" style="1"/>
    <col min="6913" max="6913" width="2.625" style="1" customWidth="1"/>
    <col min="6914" max="6914" width="3" style="1" customWidth="1"/>
    <col min="6915" max="6964" width="2.625" style="1" customWidth="1"/>
    <col min="6965" max="6965" width="3.625" style="1" customWidth="1"/>
    <col min="6966" max="7168" width="9" style="1"/>
    <col min="7169" max="7169" width="2.625" style="1" customWidth="1"/>
    <col min="7170" max="7170" width="3" style="1" customWidth="1"/>
    <col min="7171" max="7220" width="2.625" style="1" customWidth="1"/>
    <col min="7221" max="7221" width="3.625" style="1" customWidth="1"/>
    <col min="7222" max="7424" width="9" style="1"/>
    <col min="7425" max="7425" width="2.625" style="1" customWidth="1"/>
    <col min="7426" max="7426" width="3" style="1" customWidth="1"/>
    <col min="7427" max="7476" width="2.625" style="1" customWidth="1"/>
    <col min="7477" max="7477" width="3.625" style="1" customWidth="1"/>
    <col min="7478" max="7680" width="9" style="1"/>
    <col min="7681" max="7681" width="2.625" style="1" customWidth="1"/>
    <col min="7682" max="7682" width="3" style="1" customWidth="1"/>
    <col min="7683" max="7732" width="2.625" style="1" customWidth="1"/>
    <col min="7733" max="7733" width="3.625" style="1" customWidth="1"/>
    <col min="7734" max="7936" width="9" style="1"/>
    <col min="7937" max="7937" width="2.625" style="1" customWidth="1"/>
    <col min="7938" max="7938" width="3" style="1" customWidth="1"/>
    <col min="7939" max="7988" width="2.625" style="1" customWidth="1"/>
    <col min="7989" max="7989" width="3.625" style="1" customWidth="1"/>
    <col min="7990" max="8192" width="9" style="1"/>
    <col min="8193" max="8193" width="2.625" style="1" customWidth="1"/>
    <col min="8194" max="8194" width="3" style="1" customWidth="1"/>
    <col min="8195" max="8244" width="2.625" style="1" customWidth="1"/>
    <col min="8245" max="8245" width="3.625" style="1" customWidth="1"/>
    <col min="8246" max="8448" width="9" style="1"/>
    <col min="8449" max="8449" width="2.625" style="1" customWidth="1"/>
    <col min="8450" max="8450" width="3" style="1" customWidth="1"/>
    <col min="8451" max="8500" width="2.625" style="1" customWidth="1"/>
    <col min="8501" max="8501" width="3.625" style="1" customWidth="1"/>
    <col min="8502" max="8704" width="9" style="1"/>
    <col min="8705" max="8705" width="2.625" style="1" customWidth="1"/>
    <col min="8706" max="8706" width="3" style="1" customWidth="1"/>
    <col min="8707" max="8756" width="2.625" style="1" customWidth="1"/>
    <col min="8757" max="8757" width="3.625" style="1" customWidth="1"/>
    <col min="8758" max="8960" width="9" style="1"/>
    <col min="8961" max="8961" width="2.625" style="1" customWidth="1"/>
    <col min="8962" max="8962" width="3" style="1" customWidth="1"/>
    <col min="8963" max="9012" width="2.625" style="1" customWidth="1"/>
    <col min="9013" max="9013" width="3.625" style="1" customWidth="1"/>
    <col min="9014" max="9216" width="9" style="1"/>
    <col min="9217" max="9217" width="2.625" style="1" customWidth="1"/>
    <col min="9218" max="9218" width="3" style="1" customWidth="1"/>
    <col min="9219" max="9268" width="2.625" style="1" customWidth="1"/>
    <col min="9269" max="9269" width="3.625" style="1" customWidth="1"/>
    <col min="9270" max="9472" width="9" style="1"/>
    <col min="9473" max="9473" width="2.625" style="1" customWidth="1"/>
    <col min="9474" max="9474" width="3" style="1" customWidth="1"/>
    <col min="9475" max="9524" width="2.625" style="1" customWidth="1"/>
    <col min="9525" max="9525" width="3.625" style="1" customWidth="1"/>
    <col min="9526" max="9728" width="9" style="1"/>
    <col min="9729" max="9729" width="2.625" style="1" customWidth="1"/>
    <col min="9730" max="9730" width="3" style="1" customWidth="1"/>
    <col min="9731" max="9780" width="2.625" style="1" customWidth="1"/>
    <col min="9781" max="9781" width="3.625" style="1" customWidth="1"/>
    <col min="9782" max="9984" width="9" style="1"/>
    <col min="9985" max="9985" width="2.625" style="1" customWidth="1"/>
    <col min="9986" max="9986" width="3" style="1" customWidth="1"/>
    <col min="9987" max="10036" width="2.625" style="1" customWidth="1"/>
    <col min="10037" max="10037" width="3.625" style="1" customWidth="1"/>
    <col min="10038" max="10240" width="9" style="1"/>
    <col min="10241" max="10241" width="2.625" style="1" customWidth="1"/>
    <col min="10242" max="10242" width="3" style="1" customWidth="1"/>
    <col min="10243" max="10292" width="2.625" style="1" customWidth="1"/>
    <col min="10293" max="10293" width="3.625" style="1" customWidth="1"/>
    <col min="10294" max="10496" width="9" style="1"/>
    <col min="10497" max="10497" width="2.625" style="1" customWidth="1"/>
    <col min="10498" max="10498" width="3" style="1" customWidth="1"/>
    <col min="10499" max="10548" width="2.625" style="1" customWidth="1"/>
    <col min="10549" max="10549" width="3.625" style="1" customWidth="1"/>
    <col min="10550" max="10752" width="9" style="1"/>
    <col min="10753" max="10753" width="2.625" style="1" customWidth="1"/>
    <col min="10754" max="10754" width="3" style="1" customWidth="1"/>
    <col min="10755" max="10804" width="2.625" style="1" customWidth="1"/>
    <col min="10805" max="10805" width="3.625" style="1" customWidth="1"/>
    <col min="10806" max="11008" width="9" style="1"/>
    <col min="11009" max="11009" width="2.625" style="1" customWidth="1"/>
    <col min="11010" max="11010" width="3" style="1" customWidth="1"/>
    <col min="11011" max="11060" width="2.625" style="1" customWidth="1"/>
    <col min="11061" max="11061" width="3.625" style="1" customWidth="1"/>
    <col min="11062" max="11264" width="9" style="1"/>
    <col min="11265" max="11265" width="2.625" style="1" customWidth="1"/>
    <col min="11266" max="11266" width="3" style="1" customWidth="1"/>
    <col min="11267" max="11316" width="2.625" style="1" customWidth="1"/>
    <col min="11317" max="11317" width="3.625" style="1" customWidth="1"/>
    <col min="11318" max="11520" width="9" style="1"/>
    <col min="11521" max="11521" width="2.625" style="1" customWidth="1"/>
    <col min="11522" max="11522" width="3" style="1" customWidth="1"/>
    <col min="11523" max="11572" width="2.625" style="1" customWidth="1"/>
    <col min="11573" max="11573" width="3.625" style="1" customWidth="1"/>
    <col min="11574" max="11776" width="9" style="1"/>
    <col min="11777" max="11777" width="2.625" style="1" customWidth="1"/>
    <col min="11778" max="11778" width="3" style="1" customWidth="1"/>
    <col min="11779" max="11828" width="2.625" style="1" customWidth="1"/>
    <col min="11829" max="11829" width="3.625" style="1" customWidth="1"/>
    <col min="11830" max="12032" width="9" style="1"/>
    <col min="12033" max="12033" width="2.625" style="1" customWidth="1"/>
    <col min="12034" max="12034" width="3" style="1" customWidth="1"/>
    <col min="12035" max="12084" width="2.625" style="1" customWidth="1"/>
    <col min="12085" max="12085" width="3.625" style="1" customWidth="1"/>
    <col min="12086" max="12288" width="9" style="1"/>
    <col min="12289" max="12289" width="2.625" style="1" customWidth="1"/>
    <col min="12290" max="12290" width="3" style="1" customWidth="1"/>
    <col min="12291" max="12340" width="2.625" style="1" customWidth="1"/>
    <col min="12341" max="12341" width="3.625" style="1" customWidth="1"/>
    <col min="12342" max="12544" width="9" style="1"/>
    <col min="12545" max="12545" width="2.625" style="1" customWidth="1"/>
    <col min="12546" max="12546" width="3" style="1" customWidth="1"/>
    <col min="12547" max="12596" width="2.625" style="1" customWidth="1"/>
    <col min="12597" max="12597" width="3.625" style="1" customWidth="1"/>
    <col min="12598" max="12800" width="9" style="1"/>
    <col min="12801" max="12801" width="2.625" style="1" customWidth="1"/>
    <col min="12802" max="12802" width="3" style="1" customWidth="1"/>
    <col min="12803" max="12852" width="2.625" style="1" customWidth="1"/>
    <col min="12853" max="12853" width="3.625" style="1" customWidth="1"/>
    <col min="12854" max="13056" width="9" style="1"/>
    <col min="13057" max="13057" width="2.625" style="1" customWidth="1"/>
    <col min="13058" max="13058" width="3" style="1" customWidth="1"/>
    <col min="13059" max="13108" width="2.625" style="1" customWidth="1"/>
    <col min="13109" max="13109" width="3.625" style="1" customWidth="1"/>
    <col min="13110" max="13312" width="9" style="1"/>
    <col min="13313" max="13313" width="2.625" style="1" customWidth="1"/>
    <col min="13314" max="13314" width="3" style="1" customWidth="1"/>
    <col min="13315" max="13364" width="2.625" style="1" customWidth="1"/>
    <col min="13365" max="13365" width="3.625" style="1" customWidth="1"/>
    <col min="13366" max="13568" width="9" style="1"/>
    <col min="13569" max="13569" width="2.625" style="1" customWidth="1"/>
    <col min="13570" max="13570" width="3" style="1" customWidth="1"/>
    <col min="13571" max="13620" width="2.625" style="1" customWidth="1"/>
    <col min="13621" max="13621" width="3.625" style="1" customWidth="1"/>
    <col min="13622" max="13824" width="9" style="1"/>
    <col min="13825" max="13825" width="2.625" style="1" customWidth="1"/>
    <col min="13826" max="13826" width="3" style="1" customWidth="1"/>
    <col min="13827" max="13876" width="2.625" style="1" customWidth="1"/>
    <col min="13877" max="13877" width="3.625" style="1" customWidth="1"/>
    <col min="13878" max="14080" width="9" style="1"/>
    <col min="14081" max="14081" width="2.625" style="1" customWidth="1"/>
    <col min="14082" max="14082" width="3" style="1" customWidth="1"/>
    <col min="14083" max="14132" width="2.625" style="1" customWidth="1"/>
    <col min="14133" max="14133" width="3.625" style="1" customWidth="1"/>
    <col min="14134" max="14336" width="9" style="1"/>
    <col min="14337" max="14337" width="2.625" style="1" customWidth="1"/>
    <col min="14338" max="14338" width="3" style="1" customWidth="1"/>
    <col min="14339" max="14388" width="2.625" style="1" customWidth="1"/>
    <col min="14389" max="14389" width="3.625" style="1" customWidth="1"/>
    <col min="14390" max="14592" width="9" style="1"/>
    <col min="14593" max="14593" width="2.625" style="1" customWidth="1"/>
    <col min="14594" max="14594" width="3" style="1" customWidth="1"/>
    <col min="14595" max="14644" width="2.625" style="1" customWidth="1"/>
    <col min="14645" max="14645" width="3.625" style="1" customWidth="1"/>
    <col min="14646" max="14848" width="9" style="1"/>
    <col min="14849" max="14849" width="2.625" style="1" customWidth="1"/>
    <col min="14850" max="14850" width="3" style="1" customWidth="1"/>
    <col min="14851" max="14900" width="2.625" style="1" customWidth="1"/>
    <col min="14901" max="14901" width="3.625" style="1" customWidth="1"/>
    <col min="14902" max="15104" width="9" style="1"/>
    <col min="15105" max="15105" width="2.625" style="1" customWidth="1"/>
    <col min="15106" max="15106" width="3" style="1" customWidth="1"/>
    <col min="15107" max="15156" width="2.625" style="1" customWidth="1"/>
    <col min="15157" max="15157" width="3.625" style="1" customWidth="1"/>
    <col min="15158" max="15360" width="9" style="1"/>
    <col min="15361" max="15361" width="2.625" style="1" customWidth="1"/>
    <col min="15362" max="15362" width="3" style="1" customWidth="1"/>
    <col min="15363" max="15412" width="2.625" style="1" customWidth="1"/>
    <col min="15413" max="15413" width="3.625" style="1" customWidth="1"/>
    <col min="15414" max="15616" width="9" style="1"/>
    <col min="15617" max="15617" width="2.625" style="1" customWidth="1"/>
    <col min="15618" max="15618" width="3" style="1" customWidth="1"/>
    <col min="15619" max="15668" width="2.625" style="1" customWidth="1"/>
    <col min="15669" max="15669" width="3.625" style="1" customWidth="1"/>
    <col min="15670" max="15872" width="9" style="1"/>
    <col min="15873" max="15873" width="2.625" style="1" customWidth="1"/>
    <col min="15874" max="15874" width="3" style="1" customWidth="1"/>
    <col min="15875" max="15924" width="2.625" style="1" customWidth="1"/>
    <col min="15925" max="15925" width="3.625" style="1" customWidth="1"/>
    <col min="15926" max="16128" width="9" style="1"/>
    <col min="16129" max="16129" width="2.625" style="1" customWidth="1"/>
    <col min="16130" max="16130" width="3" style="1" customWidth="1"/>
    <col min="16131" max="16180" width="2.625" style="1" customWidth="1"/>
    <col min="16181" max="16181" width="3.625" style="1" customWidth="1"/>
    <col min="16182" max="16384" width="9" style="1"/>
  </cols>
  <sheetData>
    <row r="1" spans="1:53" x14ac:dyDescent="0.15">
      <c r="A1" s="1" t="s">
        <v>0</v>
      </c>
    </row>
    <row r="2" spans="1:53" ht="21.75" customHeight="1" x14ac:dyDescent="0.15">
      <c r="A2" s="138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2"/>
    </row>
    <row r="3" spans="1:53" ht="15" customHeight="1" x14ac:dyDescent="0.15">
      <c r="A3" s="1">
        <v>1</v>
      </c>
      <c r="B3" s="1" t="s">
        <v>2</v>
      </c>
    </row>
    <row r="4" spans="1:53" ht="15" customHeight="1" x14ac:dyDescent="0.15">
      <c r="B4" s="3" t="s">
        <v>3</v>
      </c>
      <c r="C4" s="139" t="s">
        <v>4</v>
      </c>
      <c r="D4" s="139"/>
      <c r="E4" s="139"/>
      <c r="F4" s="139"/>
    </row>
    <row r="5" spans="1:53" ht="15" customHeight="1" x14ac:dyDescent="0.15">
      <c r="B5" s="3" t="s">
        <v>5</v>
      </c>
      <c r="C5" s="139" t="s">
        <v>6</v>
      </c>
      <c r="D5" s="139"/>
      <c r="E5" s="139"/>
      <c r="F5" s="139"/>
    </row>
    <row r="6" spans="1:53" ht="15" customHeight="1" x14ac:dyDescent="0.15">
      <c r="B6" s="3" t="s">
        <v>7</v>
      </c>
      <c r="C6" s="139" t="s">
        <v>8</v>
      </c>
      <c r="D6" s="139"/>
      <c r="E6" s="139"/>
      <c r="F6" s="139"/>
    </row>
    <row r="7" spans="1:53" ht="15" customHeight="1" x14ac:dyDescent="0.15">
      <c r="B7" s="3" t="s">
        <v>9</v>
      </c>
      <c r="C7" s="140" t="s">
        <v>10</v>
      </c>
      <c r="D7" s="140"/>
      <c r="E7" s="140"/>
      <c r="F7" s="140"/>
      <c r="G7" s="140"/>
      <c r="H7" s="140"/>
      <c r="I7" s="4"/>
    </row>
    <row r="8" spans="1:53" ht="15" customHeight="1" x14ac:dyDescent="0.15">
      <c r="B8" s="3" t="s">
        <v>11</v>
      </c>
      <c r="C8" s="139" t="s">
        <v>12</v>
      </c>
      <c r="D8" s="139"/>
      <c r="E8" s="139"/>
      <c r="F8" s="139"/>
    </row>
    <row r="9" spans="1:53" ht="15" customHeight="1" x14ac:dyDescent="0.15">
      <c r="B9" s="3" t="s">
        <v>13</v>
      </c>
      <c r="C9" s="1" t="s">
        <v>14</v>
      </c>
    </row>
    <row r="10" spans="1:53" ht="15" customHeight="1" x14ac:dyDescent="0.15">
      <c r="B10" s="5"/>
      <c r="C10" s="119" t="s">
        <v>15</v>
      </c>
      <c r="D10" s="119"/>
      <c r="E10" s="119"/>
      <c r="F10" s="119"/>
      <c r="G10" s="119"/>
      <c r="H10" s="119" t="s">
        <v>16</v>
      </c>
      <c r="I10" s="119"/>
      <c r="J10" s="119"/>
      <c r="K10" s="119"/>
      <c r="L10" s="119"/>
      <c r="M10" s="120" t="s">
        <v>17</v>
      </c>
      <c r="N10" s="121"/>
      <c r="O10" s="121"/>
      <c r="P10" s="121"/>
      <c r="Q10" s="121"/>
      <c r="R10" s="122"/>
      <c r="S10" s="119" t="s">
        <v>18</v>
      </c>
      <c r="T10" s="119"/>
      <c r="U10" s="119"/>
      <c r="V10" s="119"/>
      <c r="W10" s="119"/>
      <c r="BA10" s="6"/>
    </row>
    <row r="11" spans="1:53" ht="15" customHeight="1" x14ac:dyDescent="0.15"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</row>
    <row r="12" spans="1:53" ht="15" customHeight="1" x14ac:dyDescent="0.15">
      <c r="B12" s="1" t="s">
        <v>19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</row>
    <row r="13" spans="1:53" ht="15" customHeight="1" x14ac:dyDescent="0.15"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</row>
    <row r="14" spans="1:53" ht="15" customHeight="1" x14ac:dyDescent="0.15"/>
    <row r="15" spans="1:53" ht="15" customHeight="1" x14ac:dyDescent="0.15">
      <c r="A15" s="1">
        <v>2</v>
      </c>
      <c r="B15" s="137" t="s">
        <v>20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</row>
    <row r="16" spans="1:53" ht="15" customHeight="1" x14ac:dyDescent="0.15">
      <c r="B16" s="119" t="s">
        <v>21</v>
      </c>
      <c r="C16" s="119"/>
      <c r="D16" s="119"/>
      <c r="E16" s="119"/>
      <c r="F16" s="119"/>
      <c r="G16" s="120" t="s">
        <v>22</v>
      </c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2"/>
      <c r="S16" s="120" t="s">
        <v>23</v>
      </c>
      <c r="T16" s="121"/>
      <c r="U16" s="121"/>
      <c r="V16" s="121"/>
      <c r="W16" s="122"/>
      <c r="X16" s="119" t="s">
        <v>15</v>
      </c>
      <c r="Y16" s="119"/>
      <c r="Z16" s="119"/>
      <c r="AA16" s="119"/>
      <c r="AB16" s="119"/>
      <c r="AC16" s="119" t="s">
        <v>16</v>
      </c>
      <c r="AD16" s="119"/>
      <c r="AE16" s="119"/>
      <c r="AF16" s="119"/>
      <c r="AG16" s="119"/>
      <c r="AH16" s="120" t="s">
        <v>17</v>
      </c>
      <c r="AI16" s="121"/>
      <c r="AJ16" s="121"/>
      <c r="AK16" s="121"/>
      <c r="AL16" s="121"/>
      <c r="AM16" s="122"/>
      <c r="AN16" s="119" t="s">
        <v>18</v>
      </c>
      <c r="AO16" s="119"/>
      <c r="AP16" s="119"/>
      <c r="AQ16" s="119"/>
      <c r="AR16" s="119"/>
      <c r="AS16" s="120" t="s">
        <v>24</v>
      </c>
      <c r="AT16" s="121"/>
      <c r="AU16" s="121"/>
      <c r="AV16" s="121"/>
      <c r="AW16" s="121"/>
      <c r="AX16" s="121"/>
      <c r="AY16" s="121"/>
      <c r="AZ16" s="122"/>
      <c r="BA16" s="7"/>
    </row>
    <row r="17" spans="1:53" ht="58.5" customHeight="1" x14ac:dyDescent="0.15">
      <c r="B17" s="123" t="s">
        <v>25</v>
      </c>
      <c r="C17" s="95"/>
      <c r="D17" s="95"/>
      <c r="E17" s="95"/>
      <c r="F17" s="96"/>
      <c r="G17" s="114" t="s">
        <v>26</v>
      </c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30"/>
      <c r="S17" s="123" t="s">
        <v>27</v>
      </c>
      <c r="T17" s="131"/>
      <c r="U17" s="131"/>
      <c r="V17" s="131"/>
      <c r="W17" s="132"/>
      <c r="X17" s="101" t="s">
        <v>28</v>
      </c>
      <c r="Y17" s="102"/>
      <c r="Z17" s="102"/>
      <c r="AA17" s="102"/>
      <c r="AB17" s="103"/>
      <c r="AC17" s="94" t="s">
        <v>29</v>
      </c>
      <c r="AD17" s="95"/>
      <c r="AE17" s="95"/>
      <c r="AF17" s="95"/>
      <c r="AG17" s="96"/>
      <c r="AH17" s="111">
        <v>65.599999999999994</v>
      </c>
      <c r="AI17" s="112"/>
      <c r="AJ17" s="112"/>
      <c r="AK17" s="112"/>
      <c r="AL17" s="112"/>
      <c r="AM17" s="113"/>
      <c r="AN17" s="94">
        <v>5</v>
      </c>
      <c r="AO17" s="95"/>
      <c r="AP17" s="95"/>
      <c r="AQ17" s="95"/>
      <c r="AR17" s="96"/>
      <c r="AS17" s="94" t="s">
        <v>30</v>
      </c>
      <c r="AT17" s="95"/>
      <c r="AU17" s="95"/>
      <c r="AV17" s="95"/>
      <c r="AW17" s="95"/>
      <c r="AX17" s="95"/>
      <c r="AY17" s="95"/>
      <c r="AZ17" s="96"/>
    </row>
    <row r="18" spans="1:53" ht="45" customHeight="1" x14ac:dyDescent="0.15">
      <c r="B18" s="97" t="s">
        <v>31</v>
      </c>
      <c r="C18" s="97"/>
      <c r="D18" s="97"/>
      <c r="E18" s="97"/>
      <c r="F18" s="97"/>
      <c r="G18" s="114" t="s">
        <v>32</v>
      </c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23" t="s">
        <v>33</v>
      </c>
      <c r="T18" s="109"/>
      <c r="U18" s="109"/>
      <c r="V18" s="109"/>
      <c r="W18" s="110"/>
      <c r="X18" s="136" t="s">
        <v>34</v>
      </c>
      <c r="Y18" s="109"/>
      <c r="Z18" s="109"/>
      <c r="AA18" s="109"/>
      <c r="AB18" s="110"/>
      <c r="AC18" s="123" t="s">
        <v>35</v>
      </c>
      <c r="AD18" s="95"/>
      <c r="AE18" s="95"/>
      <c r="AF18" s="95"/>
      <c r="AG18" s="96"/>
      <c r="AH18" s="118" t="s">
        <v>36</v>
      </c>
      <c r="AI18" s="109"/>
      <c r="AJ18" s="109"/>
      <c r="AK18" s="109"/>
      <c r="AL18" s="109"/>
      <c r="AM18" s="110"/>
      <c r="AN18" s="94">
        <v>7</v>
      </c>
      <c r="AO18" s="95"/>
      <c r="AP18" s="95"/>
      <c r="AQ18" s="95"/>
      <c r="AR18" s="96"/>
      <c r="AS18" s="94" t="s">
        <v>37</v>
      </c>
      <c r="AT18" s="95"/>
      <c r="AU18" s="95"/>
      <c r="AV18" s="95"/>
      <c r="AW18" s="95"/>
      <c r="AX18" s="95"/>
      <c r="AY18" s="95"/>
      <c r="AZ18" s="96"/>
      <c r="BA18" s="8"/>
    </row>
    <row r="19" spans="1:53" ht="30" customHeight="1" x14ac:dyDescent="0.15">
      <c r="B19" s="97" t="s">
        <v>38</v>
      </c>
      <c r="C19" s="97"/>
      <c r="D19" s="97"/>
      <c r="E19" s="97"/>
      <c r="F19" s="97"/>
      <c r="G19" s="133" t="s">
        <v>39</v>
      </c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5"/>
      <c r="S19" s="123" t="s">
        <v>40</v>
      </c>
      <c r="T19" s="95"/>
      <c r="U19" s="95"/>
      <c r="V19" s="95"/>
      <c r="W19" s="96"/>
      <c r="X19" s="101" t="s">
        <v>41</v>
      </c>
      <c r="Y19" s="102"/>
      <c r="Z19" s="102"/>
      <c r="AA19" s="102"/>
      <c r="AB19" s="103"/>
      <c r="AC19" s="97" t="s">
        <v>42</v>
      </c>
      <c r="AD19" s="97"/>
      <c r="AE19" s="97"/>
      <c r="AF19" s="97"/>
      <c r="AG19" s="97"/>
      <c r="AH19" s="104" t="s">
        <v>43</v>
      </c>
      <c r="AI19" s="105"/>
      <c r="AJ19" s="105"/>
      <c r="AK19" s="105"/>
      <c r="AL19" s="105"/>
      <c r="AM19" s="105"/>
      <c r="AN19" s="94">
        <v>2</v>
      </c>
      <c r="AO19" s="95"/>
      <c r="AP19" s="95"/>
      <c r="AQ19" s="95"/>
      <c r="AR19" s="96"/>
      <c r="AS19" s="94" t="s">
        <v>44</v>
      </c>
      <c r="AT19" s="95"/>
      <c r="AU19" s="95"/>
      <c r="AV19" s="95"/>
      <c r="AW19" s="95"/>
      <c r="AX19" s="95"/>
      <c r="AY19" s="95"/>
      <c r="AZ19" s="96"/>
      <c r="BA19" s="8"/>
    </row>
    <row r="20" spans="1:53" ht="58.5" customHeight="1" x14ac:dyDescent="0.15">
      <c r="B20" s="123" t="s">
        <v>45</v>
      </c>
      <c r="C20" s="95"/>
      <c r="D20" s="95"/>
      <c r="E20" s="95"/>
      <c r="F20" s="96"/>
      <c r="G20" s="114" t="s">
        <v>46</v>
      </c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30"/>
      <c r="S20" s="123" t="s">
        <v>47</v>
      </c>
      <c r="T20" s="131"/>
      <c r="U20" s="131"/>
      <c r="V20" s="131"/>
      <c r="W20" s="132"/>
      <c r="X20" s="101" t="s">
        <v>41</v>
      </c>
      <c r="Y20" s="102"/>
      <c r="Z20" s="102"/>
      <c r="AA20" s="102"/>
      <c r="AB20" s="103"/>
      <c r="AC20" s="94" t="s">
        <v>29</v>
      </c>
      <c r="AD20" s="95"/>
      <c r="AE20" s="95"/>
      <c r="AF20" s="95"/>
      <c r="AG20" s="96"/>
      <c r="AH20" s="111">
        <v>65.099999999999994</v>
      </c>
      <c r="AI20" s="112"/>
      <c r="AJ20" s="112"/>
      <c r="AK20" s="112"/>
      <c r="AL20" s="112"/>
      <c r="AM20" s="113"/>
      <c r="AN20" s="94">
        <v>4</v>
      </c>
      <c r="AO20" s="95"/>
      <c r="AP20" s="95"/>
      <c r="AQ20" s="95"/>
      <c r="AR20" s="96"/>
      <c r="AS20" s="94" t="s">
        <v>48</v>
      </c>
      <c r="AT20" s="95"/>
      <c r="AU20" s="95"/>
      <c r="AV20" s="95"/>
      <c r="AW20" s="95"/>
      <c r="AX20" s="95"/>
      <c r="AY20" s="95"/>
      <c r="AZ20" s="96"/>
      <c r="BA20" s="8"/>
    </row>
    <row r="21" spans="1:53" ht="15" customHeight="1" x14ac:dyDescent="0.15">
      <c r="B21" s="97" t="s">
        <v>49</v>
      </c>
      <c r="C21" s="97"/>
      <c r="D21" s="97"/>
      <c r="E21" s="97"/>
      <c r="F21" s="97"/>
      <c r="G21" s="114" t="s">
        <v>50</v>
      </c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30"/>
      <c r="S21" s="94" t="s">
        <v>51</v>
      </c>
      <c r="T21" s="95"/>
      <c r="U21" s="95"/>
      <c r="V21" s="95"/>
      <c r="W21" s="96"/>
      <c r="X21" s="101" t="s">
        <v>41</v>
      </c>
      <c r="Y21" s="102"/>
      <c r="Z21" s="102"/>
      <c r="AA21" s="102"/>
      <c r="AB21" s="103"/>
      <c r="AC21" s="97" t="s">
        <v>29</v>
      </c>
      <c r="AD21" s="97"/>
      <c r="AE21" s="97"/>
      <c r="AF21" s="97"/>
      <c r="AG21" s="97"/>
      <c r="AH21" s="105">
        <v>64.099999999999994</v>
      </c>
      <c r="AI21" s="105"/>
      <c r="AJ21" s="105"/>
      <c r="AK21" s="105"/>
      <c r="AL21" s="105"/>
      <c r="AM21" s="105"/>
      <c r="AN21" s="97">
        <v>1</v>
      </c>
      <c r="AO21" s="97"/>
      <c r="AP21" s="97"/>
      <c r="AQ21" s="97"/>
      <c r="AR21" s="97"/>
      <c r="AS21" s="94" t="s">
        <v>52</v>
      </c>
      <c r="AT21" s="95"/>
      <c r="AU21" s="95"/>
      <c r="AV21" s="95"/>
      <c r="AW21" s="95"/>
      <c r="AX21" s="95"/>
      <c r="AY21" s="95"/>
      <c r="AZ21" s="96"/>
    </row>
    <row r="22" spans="1:53" ht="14.25" customHeight="1" x14ac:dyDescent="0.15">
      <c r="B22" s="9"/>
      <c r="C22" s="9"/>
      <c r="D22" s="9"/>
      <c r="E22" s="9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1"/>
      <c r="T22" s="11"/>
      <c r="U22" s="11"/>
      <c r="V22" s="11"/>
      <c r="W22" s="11"/>
      <c r="X22" s="12"/>
      <c r="Y22" s="12"/>
      <c r="Z22" s="12"/>
      <c r="AA22" s="12"/>
      <c r="AB22" s="12"/>
      <c r="AC22" s="9"/>
      <c r="AD22" s="9"/>
      <c r="AE22" s="9"/>
      <c r="AF22" s="9"/>
      <c r="AG22" s="9"/>
      <c r="AH22" s="13"/>
      <c r="AI22" s="13"/>
      <c r="AJ22" s="13"/>
      <c r="AK22" s="13"/>
      <c r="AL22" s="13"/>
      <c r="AM22" s="13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14"/>
    </row>
    <row r="23" spans="1:53" ht="15" customHeight="1" x14ac:dyDescent="0.15">
      <c r="A23" s="1">
        <v>3</v>
      </c>
      <c r="B23" s="4" t="s">
        <v>53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</row>
    <row r="24" spans="1:53" ht="15" customHeight="1" x14ac:dyDescent="0.15">
      <c r="B24" s="119" t="s">
        <v>21</v>
      </c>
      <c r="C24" s="119"/>
      <c r="D24" s="119"/>
      <c r="E24" s="119"/>
      <c r="F24" s="119"/>
      <c r="G24" s="120" t="s">
        <v>22</v>
      </c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2"/>
      <c r="S24" s="120" t="s">
        <v>23</v>
      </c>
      <c r="T24" s="121"/>
      <c r="U24" s="121"/>
      <c r="V24" s="121"/>
      <c r="W24" s="122"/>
      <c r="X24" s="119" t="s">
        <v>15</v>
      </c>
      <c r="Y24" s="119"/>
      <c r="Z24" s="119"/>
      <c r="AA24" s="119"/>
      <c r="AB24" s="119"/>
      <c r="AC24" s="119" t="s">
        <v>16</v>
      </c>
      <c r="AD24" s="119"/>
      <c r="AE24" s="119"/>
      <c r="AF24" s="119"/>
      <c r="AG24" s="119"/>
      <c r="AH24" s="120" t="s">
        <v>17</v>
      </c>
      <c r="AI24" s="121"/>
      <c r="AJ24" s="121"/>
      <c r="AK24" s="121"/>
      <c r="AL24" s="121"/>
      <c r="AM24" s="122"/>
      <c r="AN24" s="119" t="s">
        <v>18</v>
      </c>
      <c r="AO24" s="119"/>
      <c r="AP24" s="119"/>
      <c r="AQ24" s="119"/>
      <c r="AR24" s="119"/>
      <c r="AS24" s="120" t="s">
        <v>54</v>
      </c>
      <c r="AT24" s="121"/>
      <c r="AU24" s="121"/>
      <c r="AV24" s="121"/>
      <c r="AW24" s="121"/>
      <c r="AX24" s="121"/>
      <c r="AY24" s="121"/>
      <c r="AZ24" s="122"/>
      <c r="BA24" s="15"/>
    </row>
    <row r="25" spans="1:53" ht="15" customHeight="1" x14ac:dyDescent="0.15">
      <c r="B25" s="97"/>
      <c r="C25" s="97"/>
      <c r="D25" s="97"/>
      <c r="E25" s="97"/>
      <c r="F25" s="97"/>
      <c r="G25" s="124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6"/>
      <c r="S25" s="94"/>
      <c r="T25" s="95"/>
      <c r="U25" s="95"/>
      <c r="V25" s="95"/>
      <c r="W25" s="96"/>
      <c r="X25" s="101"/>
      <c r="Y25" s="102"/>
      <c r="Z25" s="102"/>
      <c r="AA25" s="102"/>
      <c r="AB25" s="103"/>
      <c r="AC25" s="97"/>
      <c r="AD25" s="97"/>
      <c r="AE25" s="97"/>
      <c r="AF25" s="97"/>
      <c r="AG25" s="97"/>
      <c r="AH25" s="127"/>
      <c r="AI25" s="127"/>
      <c r="AJ25" s="127"/>
      <c r="AK25" s="127"/>
      <c r="AL25" s="127"/>
      <c r="AM25" s="127"/>
      <c r="AN25" s="97"/>
      <c r="AO25" s="97"/>
      <c r="AP25" s="97"/>
      <c r="AQ25" s="97"/>
      <c r="AR25" s="97"/>
      <c r="AS25" s="128"/>
      <c r="AT25" s="95"/>
      <c r="AU25" s="95"/>
      <c r="AV25" s="95"/>
      <c r="AW25" s="95"/>
      <c r="AX25" s="95"/>
      <c r="AY25" s="95"/>
      <c r="AZ25" s="96"/>
      <c r="BA25" s="9"/>
    </row>
    <row r="26" spans="1:53" ht="15" customHeight="1" x14ac:dyDescent="0.15">
      <c r="A26" s="1">
        <v>4</v>
      </c>
      <c r="B26" s="1" t="s">
        <v>55</v>
      </c>
    </row>
    <row r="27" spans="1:53" ht="15" customHeight="1" x14ac:dyDescent="0.15">
      <c r="B27" s="119" t="s">
        <v>21</v>
      </c>
      <c r="C27" s="119"/>
      <c r="D27" s="119"/>
      <c r="E27" s="119"/>
      <c r="F27" s="119"/>
      <c r="G27" s="120" t="s">
        <v>22</v>
      </c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2"/>
      <c r="S27" s="120" t="s">
        <v>23</v>
      </c>
      <c r="T27" s="121"/>
      <c r="U27" s="121"/>
      <c r="V27" s="121"/>
      <c r="W27" s="122"/>
      <c r="X27" s="119" t="s">
        <v>15</v>
      </c>
      <c r="Y27" s="119"/>
      <c r="Z27" s="119"/>
      <c r="AA27" s="119"/>
      <c r="AB27" s="119"/>
      <c r="AC27" s="119" t="s">
        <v>16</v>
      </c>
      <c r="AD27" s="119"/>
      <c r="AE27" s="119"/>
      <c r="AF27" s="119"/>
      <c r="AG27" s="119"/>
      <c r="AH27" s="120" t="s">
        <v>17</v>
      </c>
      <c r="AI27" s="121"/>
      <c r="AJ27" s="121"/>
      <c r="AK27" s="121"/>
      <c r="AL27" s="121"/>
      <c r="AM27" s="122"/>
      <c r="AN27" s="119" t="s">
        <v>18</v>
      </c>
      <c r="AO27" s="119"/>
      <c r="AP27" s="119"/>
      <c r="AQ27" s="119"/>
      <c r="AR27" s="119"/>
      <c r="AS27" s="120" t="s">
        <v>24</v>
      </c>
      <c r="AT27" s="121"/>
      <c r="AU27" s="121"/>
      <c r="AV27" s="121"/>
      <c r="AW27" s="121"/>
      <c r="AX27" s="121"/>
      <c r="AY27" s="121"/>
      <c r="AZ27" s="122"/>
      <c r="BA27" s="15"/>
    </row>
    <row r="28" spans="1:53" ht="30" customHeight="1" x14ac:dyDescent="0.15">
      <c r="B28" s="97" t="s">
        <v>31</v>
      </c>
      <c r="C28" s="97"/>
      <c r="D28" s="97"/>
      <c r="E28" s="97"/>
      <c r="F28" s="97"/>
      <c r="G28" s="98" t="s">
        <v>56</v>
      </c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123" t="s">
        <v>57</v>
      </c>
      <c r="T28" s="95"/>
      <c r="U28" s="95"/>
      <c r="V28" s="95"/>
      <c r="W28" s="96"/>
      <c r="X28" s="101" t="s">
        <v>41</v>
      </c>
      <c r="Y28" s="102"/>
      <c r="Z28" s="102"/>
      <c r="AA28" s="102"/>
      <c r="AB28" s="103"/>
      <c r="AC28" s="97" t="s">
        <v>58</v>
      </c>
      <c r="AD28" s="97"/>
      <c r="AE28" s="97"/>
      <c r="AF28" s="97"/>
      <c r="AG28" s="97"/>
      <c r="AH28" s="104" t="s">
        <v>59</v>
      </c>
      <c r="AI28" s="105"/>
      <c r="AJ28" s="105"/>
      <c r="AK28" s="105"/>
      <c r="AL28" s="105"/>
      <c r="AM28" s="105"/>
      <c r="AN28" s="97">
        <v>2</v>
      </c>
      <c r="AO28" s="97"/>
      <c r="AP28" s="97"/>
      <c r="AQ28" s="97"/>
      <c r="AR28" s="97"/>
      <c r="AS28" s="94" t="s">
        <v>60</v>
      </c>
      <c r="AT28" s="95"/>
      <c r="AU28" s="95"/>
      <c r="AV28" s="95"/>
      <c r="AW28" s="95"/>
      <c r="AX28" s="95"/>
      <c r="AY28" s="95"/>
      <c r="AZ28" s="96"/>
      <c r="BA28" s="8"/>
    </row>
    <row r="29" spans="1:53" ht="15" customHeight="1" x14ac:dyDescent="0.15">
      <c r="B29" s="94" t="s">
        <v>61</v>
      </c>
      <c r="C29" s="95"/>
      <c r="D29" s="95"/>
      <c r="E29" s="95"/>
      <c r="F29" s="96"/>
      <c r="G29" s="114" t="s">
        <v>62</v>
      </c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6"/>
      <c r="S29" s="94" t="s">
        <v>63</v>
      </c>
      <c r="T29" s="109"/>
      <c r="U29" s="109"/>
      <c r="V29" s="109"/>
      <c r="W29" s="110"/>
      <c r="X29" s="101" t="s">
        <v>41</v>
      </c>
      <c r="Y29" s="102"/>
      <c r="Z29" s="102"/>
      <c r="AA29" s="102"/>
      <c r="AB29" s="103"/>
      <c r="AC29" s="117" t="s">
        <v>29</v>
      </c>
      <c r="AD29" s="97"/>
      <c r="AE29" s="97"/>
      <c r="AF29" s="97"/>
      <c r="AG29" s="97"/>
      <c r="AH29" s="118">
        <v>58.5</v>
      </c>
      <c r="AI29" s="112"/>
      <c r="AJ29" s="112"/>
      <c r="AK29" s="112"/>
      <c r="AL29" s="112"/>
      <c r="AM29" s="113"/>
      <c r="AN29" s="94">
        <v>2</v>
      </c>
      <c r="AO29" s="95"/>
      <c r="AP29" s="95"/>
      <c r="AQ29" s="95"/>
      <c r="AR29" s="96"/>
      <c r="AS29" s="94" t="s">
        <v>64</v>
      </c>
      <c r="AT29" s="95"/>
      <c r="AU29" s="95"/>
      <c r="AV29" s="95"/>
      <c r="AW29" s="95"/>
      <c r="AX29" s="95"/>
      <c r="AY29" s="95"/>
      <c r="AZ29" s="96"/>
      <c r="BA29" s="8"/>
    </row>
    <row r="30" spans="1:53" ht="15" customHeight="1" x14ac:dyDescent="0.15">
      <c r="B30" s="94" t="s">
        <v>61</v>
      </c>
      <c r="C30" s="95"/>
      <c r="D30" s="95"/>
      <c r="E30" s="95"/>
      <c r="F30" s="96"/>
      <c r="G30" s="106" t="s">
        <v>62</v>
      </c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8"/>
      <c r="S30" s="94" t="s">
        <v>63</v>
      </c>
      <c r="T30" s="109"/>
      <c r="U30" s="109"/>
      <c r="V30" s="109"/>
      <c r="W30" s="110"/>
      <c r="X30" s="101" t="s">
        <v>41</v>
      </c>
      <c r="Y30" s="102"/>
      <c r="Z30" s="102"/>
      <c r="AA30" s="102"/>
      <c r="AB30" s="103"/>
      <c r="AC30" s="97" t="s">
        <v>58</v>
      </c>
      <c r="AD30" s="97"/>
      <c r="AE30" s="97"/>
      <c r="AF30" s="97"/>
      <c r="AG30" s="97"/>
      <c r="AH30" s="111">
        <v>51.3</v>
      </c>
      <c r="AI30" s="112"/>
      <c r="AJ30" s="112"/>
      <c r="AK30" s="112"/>
      <c r="AL30" s="112"/>
      <c r="AM30" s="113"/>
      <c r="AN30" s="94">
        <v>2</v>
      </c>
      <c r="AO30" s="95"/>
      <c r="AP30" s="95"/>
      <c r="AQ30" s="95"/>
      <c r="AR30" s="96"/>
      <c r="AS30" s="94" t="s">
        <v>65</v>
      </c>
      <c r="AT30" s="95"/>
      <c r="AU30" s="95"/>
      <c r="AV30" s="95"/>
      <c r="AW30" s="95"/>
      <c r="AX30" s="95"/>
      <c r="AY30" s="95"/>
      <c r="AZ30" s="96"/>
    </row>
    <row r="31" spans="1:53" ht="15" customHeight="1" x14ac:dyDescent="0.15">
      <c r="B31" s="97" t="s">
        <v>66</v>
      </c>
      <c r="C31" s="97"/>
      <c r="D31" s="97"/>
      <c r="E31" s="97"/>
      <c r="F31" s="97"/>
      <c r="G31" s="98" t="s">
        <v>67</v>
      </c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100"/>
      <c r="S31" s="94" t="s">
        <v>68</v>
      </c>
      <c r="T31" s="95"/>
      <c r="U31" s="95"/>
      <c r="V31" s="95"/>
      <c r="W31" s="96"/>
      <c r="X31" s="101" t="s">
        <v>41</v>
      </c>
      <c r="Y31" s="102"/>
      <c r="Z31" s="102"/>
      <c r="AA31" s="102"/>
      <c r="AB31" s="103"/>
      <c r="AC31" s="97" t="s">
        <v>35</v>
      </c>
      <c r="AD31" s="97"/>
      <c r="AE31" s="97"/>
      <c r="AF31" s="97"/>
      <c r="AG31" s="97"/>
      <c r="AH31" s="104">
        <v>61</v>
      </c>
      <c r="AI31" s="105"/>
      <c r="AJ31" s="105"/>
      <c r="AK31" s="105"/>
      <c r="AL31" s="105"/>
      <c r="AM31" s="105"/>
      <c r="AN31" s="94">
        <v>2</v>
      </c>
      <c r="AO31" s="95"/>
      <c r="AP31" s="95"/>
      <c r="AQ31" s="95"/>
      <c r="AR31" s="96"/>
      <c r="AS31" s="94" t="s">
        <v>69</v>
      </c>
      <c r="AT31" s="95"/>
      <c r="AU31" s="95"/>
      <c r="AV31" s="95"/>
      <c r="AW31" s="95"/>
      <c r="AX31" s="95"/>
      <c r="AY31" s="95"/>
      <c r="AZ31" s="96"/>
      <c r="BA31" s="16"/>
    </row>
    <row r="32" spans="1:53" x14ac:dyDescent="0.15"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</row>
    <row r="33" spans="2:53" x14ac:dyDescent="0.15">
      <c r="B33" s="18" t="s">
        <v>70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</row>
    <row r="34" spans="2:53" x14ac:dyDescent="0.15"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</row>
    <row r="35" spans="2:53" x14ac:dyDescent="0.15"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</row>
    <row r="36" spans="2:53" x14ac:dyDescent="0.15"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</row>
    <row r="37" spans="2:53" x14ac:dyDescent="0.15"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</row>
  </sheetData>
  <mergeCells count="127">
    <mergeCell ref="C10:G10"/>
    <mergeCell ref="H10:L10"/>
    <mergeCell ref="M10:R10"/>
    <mergeCell ref="S10:W10"/>
    <mergeCell ref="C11:G11"/>
    <mergeCell ref="H11:L11"/>
    <mergeCell ref="M11:R11"/>
    <mergeCell ref="S11:W11"/>
    <mergeCell ref="A2:AZ2"/>
    <mergeCell ref="C4:F4"/>
    <mergeCell ref="C5:F5"/>
    <mergeCell ref="C6:F6"/>
    <mergeCell ref="C7:H7"/>
    <mergeCell ref="C8:F8"/>
    <mergeCell ref="B15:AP15"/>
    <mergeCell ref="B16:F16"/>
    <mergeCell ref="G16:R16"/>
    <mergeCell ref="S16:W16"/>
    <mergeCell ref="X16:AB16"/>
    <mergeCell ref="AC16:AG16"/>
    <mergeCell ref="AH16:AM16"/>
    <mergeCell ref="AN16:AR16"/>
    <mergeCell ref="C12:G12"/>
    <mergeCell ref="H12:L12"/>
    <mergeCell ref="M12:R12"/>
    <mergeCell ref="S12:W12"/>
    <mergeCell ref="C13:G13"/>
    <mergeCell ref="H13:L13"/>
    <mergeCell ref="M13:R13"/>
    <mergeCell ref="S13:W13"/>
    <mergeCell ref="AS16:AZ16"/>
    <mergeCell ref="B17:F17"/>
    <mergeCell ref="G17:R17"/>
    <mergeCell ref="S17:W17"/>
    <mergeCell ref="X17:AB17"/>
    <mergeCell ref="AC17:AG17"/>
    <mergeCell ref="AH17:AM17"/>
    <mergeCell ref="AN17:AR17"/>
    <mergeCell ref="AS17:AZ17"/>
    <mergeCell ref="AN18:AR18"/>
    <mergeCell ref="AS18:AZ18"/>
    <mergeCell ref="B19:F19"/>
    <mergeCell ref="G19:R19"/>
    <mergeCell ref="S19:W19"/>
    <mergeCell ref="X19:AB19"/>
    <mergeCell ref="AC19:AG19"/>
    <mergeCell ref="AH19:AM19"/>
    <mergeCell ref="AN19:AR19"/>
    <mergeCell ref="AS19:AZ19"/>
    <mergeCell ref="B18:F18"/>
    <mergeCell ref="G18:R18"/>
    <mergeCell ref="S18:W18"/>
    <mergeCell ref="X18:AB18"/>
    <mergeCell ref="AC18:AG18"/>
    <mergeCell ref="AH18:AM18"/>
    <mergeCell ref="AN20:AR20"/>
    <mergeCell ref="AS20:AZ20"/>
    <mergeCell ref="B21:F21"/>
    <mergeCell ref="G21:R21"/>
    <mergeCell ref="S21:W21"/>
    <mergeCell ref="X21:AB21"/>
    <mergeCell ref="AC21:AG21"/>
    <mergeCell ref="AH21:AM21"/>
    <mergeCell ref="AN21:AR21"/>
    <mergeCell ref="AS21:AZ21"/>
    <mergeCell ref="B20:F20"/>
    <mergeCell ref="G20:R20"/>
    <mergeCell ref="S20:W20"/>
    <mergeCell ref="X20:AB20"/>
    <mergeCell ref="AC20:AG20"/>
    <mergeCell ref="AH20:AM20"/>
    <mergeCell ref="AN24:AR24"/>
    <mergeCell ref="AS24:AZ24"/>
    <mergeCell ref="B25:F25"/>
    <mergeCell ref="G25:R25"/>
    <mergeCell ref="S25:W25"/>
    <mergeCell ref="X25:AB25"/>
    <mergeCell ref="AC25:AG25"/>
    <mergeCell ref="AH25:AM25"/>
    <mergeCell ref="AN25:AR25"/>
    <mergeCell ref="AS25:AZ25"/>
    <mergeCell ref="B24:F24"/>
    <mergeCell ref="G24:R24"/>
    <mergeCell ref="S24:W24"/>
    <mergeCell ref="X24:AB24"/>
    <mergeCell ref="AC24:AG24"/>
    <mergeCell ref="AH24:AM24"/>
    <mergeCell ref="AN27:AR27"/>
    <mergeCell ref="AS27:AZ27"/>
    <mergeCell ref="B28:F28"/>
    <mergeCell ref="G28:R28"/>
    <mergeCell ref="S28:W28"/>
    <mergeCell ref="X28:AB28"/>
    <mergeCell ref="AC28:AG28"/>
    <mergeCell ref="AH28:AM28"/>
    <mergeCell ref="AN28:AR28"/>
    <mergeCell ref="AS28:AZ28"/>
    <mergeCell ref="B27:F27"/>
    <mergeCell ref="G27:R27"/>
    <mergeCell ref="S27:W27"/>
    <mergeCell ref="X27:AB27"/>
    <mergeCell ref="AC27:AG27"/>
    <mergeCell ref="AH27:AM27"/>
    <mergeCell ref="AN31:AR31"/>
    <mergeCell ref="AS31:AZ31"/>
    <mergeCell ref="B31:F31"/>
    <mergeCell ref="G31:R31"/>
    <mergeCell ref="S31:W31"/>
    <mergeCell ref="X31:AB31"/>
    <mergeCell ref="AC31:AG31"/>
    <mergeCell ref="AH31:AM31"/>
    <mergeCell ref="AN29:AR29"/>
    <mergeCell ref="AS29:AZ29"/>
    <mergeCell ref="B30:F30"/>
    <mergeCell ref="G30:R30"/>
    <mergeCell ref="S30:W30"/>
    <mergeCell ref="X30:AB30"/>
    <mergeCell ref="AC30:AG30"/>
    <mergeCell ref="AH30:AM30"/>
    <mergeCell ref="AN30:AR30"/>
    <mergeCell ref="AS30:AZ30"/>
    <mergeCell ref="B29:F29"/>
    <mergeCell ref="G29:R29"/>
    <mergeCell ref="S29:W29"/>
    <mergeCell ref="X29:AB29"/>
    <mergeCell ref="AC29:AG29"/>
    <mergeCell ref="AH29:AM29"/>
  </mergeCells>
  <phoneticPr fontId="2"/>
  <pageMargins left="0.51181102362204722" right="0.31496062992125984" top="1.0629921259842521" bottom="0" header="0.51181102362204722" footer="0.35433070866141736"/>
  <pageSetup paperSize="9" scale="86" orientation="landscape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7"/>
  <sheetViews>
    <sheetView topLeftCell="A19" zoomScaleNormal="100" workbookViewId="0">
      <selection activeCell="AC36" sqref="AC36"/>
    </sheetView>
  </sheetViews>
  <sheetFormatPr defaultColWidth="2.625" defaultRowHeight="13.5" x14ac:dyDescent="0.15"/>
  <cols>
    <col min="1" max="1" width="1.125" style="20" customWidth="1"/>
    <col min="2" max="4" width="2.625" style="20" customWidth="1"/>
    <col min="5" max="5" width="1.875" style="20" customWidth="1"/>
    <col min="6" max="7" width="2.625" style="20" customWidth="1"/>
    <col min="8" max="8" width="3.25" style="20" customWidth="1"/>
    <col min="9" max="10" width="2.625" style="20" customWidth="1"/>
    <col min="11" max="11" width="2.375" style="20" customWidth="1"/>
    <col min="12" max="15" width="2.625" style="20" customWidth="1"/>
    <col min="16" max="16" width="0.375" style="20" customWidth="1"/>
    <col min="17" max="17" width="2.625" style="20" hidden="1" customWidth="1"/>
    <col min="18" max="21" width="2.625" style="20" customWidth="1"/>
    <col min="22" max="22" width="2.25" style="20" customWidth="1"/>
    <col min="23" max="26" width="2.625" style="20" customWidth="1"/>
    <col min="27" max="27" width="9.375" style="20" customWidth="1"/>
    <col min="28" max="31" width="2.625" style="20" customWidth="1"/>
    <col min="32" max="32" width="2.25" style="20" customWidth="1"/>
    <col min="33" max="35" width="2.625" style="20" customWidth="1"/>
    <col min="36" max="36" width="2.25" style="20" customWidth="1"/>
    <col min="37" max="38" width="2.625" style="20" customWidth="1"/>
    <col min="39" max="39" width="2.375" style="20" customWidth="1"/>
    <col min="40" max="43" width="2.625" style="20" customWidth="1"/>
    <col min="44" max="44" width="0.875" style="20" customWidth="1"/>
    <col min="45" max="50" width="2.625" style="20" customWidth="1"/>
    <col min="51" max="51" width="2.25" style="20" customWidth="1"/>
    <col min="52" max="52" width="0.375" style="20" customWidth="1"/>
    <col min="53" max="53" width="16.5" style="69" customWidth="1"/>
    <col min="54" max="256" width="2.625" style="20"/>
    <col min="257" max="257" width="1.125" style="20" customWidth="1"/>
    <col min="258" max="260" width="2.625" style="20" customWidth="1"/>
    <col min="261" max="261" width="1.875" style="20" customWidth="1"/>
    <col min="262" max="263" width="2.625" style="20" customWidth="1"/>
    <col min="264" max="264" width="3.25" style="20" customWidth="1"/>
    <col min="265" max="266" width="2.625" style="20" customWidth="1"/>
    <col min="267" max="267" width="2.375" style="20" customWidth="1"/>
    <col min="268" max="271" width="2.625" style="20" customWidth="1"/>
    <col min="272" max="272" width="0.375" style="20" customWidth="1"/>
    <col min="273" max="273" width="0" style="20" hidden="1" customWidth="1"/>
    <col min="274" max="277" width="2.625" style="20" customWidth="1"/>
    <col min="278" max="278" width="2.25" style="20" customWidth="1"/>
    <col min="279" max="282" width="2.625" style="20" customWidth="1"/>
    <col min="283" max="283" width="9.375" style="20" customWidth="1"/>
    <col min="284" max="287" width="2.625" style="20" customWidth="1"/>
    <col min="288" max="288" width="2.25" style="20" customWidth="1"/>
    <col min="289" max="291" width="2.625" style="20" customWidth="1"/>
    <col min="292" max="292" width="2.25" style="20" customWidth="1"/>
    <col min="293" max="294" width="2.625" style="20" customWidth="1"/>
    <col min="295" max="295" width="2.375" style="20" customWidth="1"/>
    <col min="296" max="299" width="2.625" style="20" customWidth="1"/>
    <col min="300" max="300" width="0.875" style="20" customWidth="1"/>
    <col min="301" max="306" width="2.625" style="20" customWidth="1"/>
    <col min="307" max="307" width="2.25" style="20" customWidth="1"/>
    <col min="308" max="308" width="0.375" style="20" customWidth="1"/>
    <col min="309" max="309" width="16.5" style="20" customWidth="1"/>
    <col min="310" max="512" width="2.625" style="20"/>
    <col min="513" max="513" width="1.125" style="20" customWidth="1"/>
    <col min="514" max="516" width="2.625" style="20" customWidth="1"/>
    <col min="517" max="517" width="1.875" style="20" customWidth="1"/>
    <col min="518" max="519" width="2.625" style="20" customWidth="1"/>
    <col min="520" max="520" width="3.25" style="20" customWidth="1"/>
    <col min="521" max="522" width="2.625" style="20" customWidth="1"/>
    <col min="523" max="523" width="2.375" style="20" customWidth="1"/>
    <col min="524" max="527" width="2.625" style="20" customWidth="1"/>
    <col min="528" max="528" width="0.375" style="20" customWidth="1"/>
    <col min="529" max="529" width="0" style="20" hidden="1" customWidth="1"/>
    <col min="530" max="533" width="2.625" style="20" customWidth="1"/>
    <col min="534" max="534" width="2.25" style="20" customWidth="1"/>
    <col min="535" max="538" width="2.625" style="20" customWidth="1"/>
    <col min="539" max="539" width="9.375" style="20" customWidth="1"/>
    <col min="540" max="543" width="2.625" style="20" customWidth="1"/>
    <col min="544" max="544" width="2.25" style="20" customWidth="1"/>
    <col min="545" max="547" width="2.625" style="20" customWidth="1"/>
    <col min="548" max="548" width="2.25" style="20" customWidth="1"/>
    <col min="549" max="550" width="2.625" style="20" customWidth="1"/>
    <col min="551" max="551" width="2.375" style="20" customWidth="1"/>
    <col min="552" max="555" width="2.625" style="20" customWidth="1"/>
    <col min="556" max="556" width="0.875" style="20" customWidth="1"/>
    <col min="557" max="562" width="2.625" style="20" customWidth="1"/>
    <col min="563" max="563" width="2.25" style="20" customWidth="1"/>
    <col min="564" max="564" width="0.375" style="20" customWidth="1"/>
    <col min="565" max="565" width="16.5" style="20" customWidth="1"/>
    <col min="566" max="768" width="2.625" style="20"/>
    <col min="769" max="769" width="1.125" style="20" customWidth="1"/>
    <col min="770" max="772" width="2.625" style="20" customWidth="1"/>
    <col min="773" max="773" width="1.875" style="20" customWidth="1"/>
    <col min="774" max="775" width="2.625" style="20" customWidth="1"/>
    <col min="776" max="776" width="3.25" style="20" customWidth="1"/>
    <col min="777" max="778" width="2.625" style="20" customWidth="1"/>
    <col min="779" max="779" width="2.375" style="20" customWidth="1"/>
    <col min="780" max="783" width="2.625" style="20" customWidth="1"/>
    <col min="784" max="784" width="0.375" style="20" customWidth="1"/>
    <col min="785" max="785" width="0" style="20" hidden="1" customWidth="1"/>
    <col min="786" max="789" width="2.625" style="20" customWidth="1"/>
    <col min="790" max="790" width="2.25" style="20" customWidth="1"/>
    <col min="791" max="794" width="2.625" style="20" customWidth="1"/>
    <col min="795" max="795" width="9.375" style="20" customWidth="1"/>
    <col min="796" max="799" width="2.625" style="20" customWidth="1"/>
    <col min="800" max="800" width="2.25" style="20" customWidth="1"/>
    <col min="801" max="803" width="2.625" style="20" customWidth="1"/>
    <col min="804" max="804" width="2.25" style="20" customWidth="1"/>
    <col min="805" max="806" width="2.625" style="20" customWidth="1"/>
    <col min="807" max="807" width="2.375" style="20" customWidth="1"/>
    <col min="808" max="811" width="2.625" style="20" customWidth="1"/>
    <col min="812" max="812" width="0.875" style="20" customWidth="1"/>
    <col min="813" max="818" width="2.625" style="20" customWidth="1"/>
    <col min="819" max="819" width="2.25" style="20" customWidth="1"/>
    <col min="820" max="820" width="0.375" style="20" customWidth="1"/>
    <col min="821" max="821" width="16.5" style="20" customWidth="1"/>
    <col min="822" max="1024" width="2.625" style="20"/>
    <col min="1025" max="1025" width="1.125" style="20" customWidth="1"/>
    <col min="1026" max="1028" width="2.625" style="20" customWidth="1"/>
    <col min="1029" max="1029" width="1.875" style="20" customWidth="1"/>
    <col min="1030" max="1031" width="2.625" style="20" customWidth="1"/>
    <col min="1032" max="1032" width="3.25" style="20" customWidth="1"/>
    <col min="1033" max="1034" width="2.625" style="20" customWidth="1"/>
    <col min="1035" max="1035" width="2.375" style="20" customWidth="1"/>
    <col min="1036" max="1039" width="2.625" style="20" customWidth="1"/>
    <col min="1040" max="1040" width="0.375" style="20" customWidth="1"/>
    <col min="1041" max="1041" width="0" style="20" hidden="1" customWidth="1"/>
    <col min="1042" max="1045" width="2.625" style="20" customWidth="1"/>
    <col min="1046" max="1046" width="2.25" style="20" customWidth="1"/>
    <col min="1047" max="1050" width="2.625" style="20" customWidth="1"/>
    <col min="1051" max="1051" width="9.375" style="20" customWidth="1"/>
    <col min="1052" max="1055" width="2.625" style="20" customWidth="1"/>
    <col min="1056" max="1056" width="2.25" style="20" customWidth="1"/>
    <col min="1057" max="1059" width="2.625" style="20" customWidth="1"/>
    <col min="1060" max="1060" width="2.25" style="20" customWidth="1"/>
    <col min="1061" max="1062" width="2.625" style="20" customWidth="1"/>
    <col min="1063" max="1063" width="2.375" style="20" customWidth="1"/>
    <col min="1064" max="1067" width="2.625" style="20" customWidth="1"/>
    <col min="1068" max="1068" width="0.875" style="20" customWidth="1"/>
    <col min="1069" max="1074" width="2.625" style="20" customWidth="1"/>
    <col min="1075" max="1075" width="2.25" style="20" customWidth="1"/>
    <col min="1076" max="1076" width="0.375" style="20" customWidth="1"/>
    <col min="1077" max="1077" width="16.5" style="20" customWidth="1"/>
    <col min="1078" max="1280" width="2.625" style="20"/>
    <col min="1281" max="1281" width="1.125" style="20" customWidth="1"/>
    <col min="1282" max="1284" width="2.625" style="20" customWidth="1"/>
    <col min="1285" max="1285" width="1.875" style="20" customWidth="1"/>
    <col min="1286" max="1287" width="2.625" style="20" customWidth="1"/>
    <col min="1288" max="1288" width="3.25" style="20" customWidth="1"/>
    <col min="1289" max="1290" width="2.625" style="20" customWidth="1"/>
    <col min="1291" max="1291" width="2.375" style="20" customWidth="1"/>
    <col min="1292" max="1295" width="2.625" style="20" customWidth="1"/>
    <col min="1296" max="1296" width="0.375" style="20" customWidth="1"/>
    <col min="1297" max="1297" width="0" style="20" hidden="1" customWidth="1"/>
    <col min="1298" max="1301" width="2.625" style="20" customWidth="1"/>
    <col min="1302" max="1302" width="2.25" style="20" customWidth="1"/>
    <col min="1303" max="1306" width="2.625" style="20" customWidth="1"/>
    <col min="1307" max="1307" width="9.375" style="20" customWidth="1"/>
    <col min="1308" max="1311" width="2.625" style="20" customWidth="1"/>
    <col min="1312" max="1312" width="2.25" style="20" customWidth="1"/>
    <col min="1313" max="1315" width="2.625" style="20" customWidth="1"/>
    <col min="1316" max="1316" width="2.25" style="20" customWidth="1"/>
    <col min="1317" max="1318" width="2.625" style="20" customWidth="1"/>
    <col min="1319" max="1319" width="2.375" style="20" customWidth="1"/>
    <col min="1320" max="1323" width="2.625" style="20" customWidth="1"/>
    <col min="1324" max="1324" width="0.875" style="20" customWidth="1"/>
    <col min="1325" max="1330" width="2.625" style="20" customWidth="1"/>
    <col min="1331" max="1331" width="2.25" style="20" customWidth="1"/>
    <col min="1332" max="1332" width="0.375" style="20" customWidth="1"/>
    <col min="1333" max="1333" width="16.5" style="20" customWidth="1"/>
    <col min="1334" max="1536" width="2.625" style="20"/>
    <col min="1537" max="1537" width="1.125" style="20" customWidth="1"/>
    <col min="1538" max="1540" width="2.625" style="20" customWidth="1"/>
    <col min="1541" max="1541" width="1.875" style="20" customWidth="1"/>
    <col min="1542" max="1543" width="2.625" style="20" customWidth="1"/>
    <col min="1544" max="1544" width="3.25" style="20" customWidth="1"/>
    <col min="1545" max="1546" width="2.625" style="20" customWidth="1"/>
    <col min="1547" max="1547" width="2.375" style="20" customWidth="1"/>
    <col min="1548" max="1551" width="2.625" style="20" customWidth="1"/>
    <col min="1552" max="1552" width="0.375" style="20" customWidth="1"/>
    <col min="1553" max="1553" width="0" style="20" hidden="1" customWidth="1"/>
    <col min="1554" max="1557" width="2.625" style="20" customWidth="1"/>
    <col min="1558" max="1558" width="2.25" style="20" customWidth="1"/>
    <col min="1559" max="1562" width="2.625" style="20" customWidth="1"/>
    <col min="1563" max="1563" width="9.375" style="20" customWidth="1"/>
    <col min="1564" max="1567" width="2.625" style="20" customWidth="1"/>
    <col min="1568" max="1568" width="2.25" style="20" customWidth="1"/>
    <col min="1569" max="1571" width="2.625" style="20" customWidth="1"/>
    <col min="1572" max="1572" width="2.25" style="20" customWidth="1"/>
    <col min="1573" max="1574" width="2.625" style="20" customWidth="1"/>
    <col min="1575" max="1575" width="2.375" style="20" customWidth="1"/>
    <col min="1576" max="1579" width="2.625" style="20" customWidth="1"/>
    <col min="1580" max="1580" width="0.875" style="20" customWidth="1"/>
    <col min="1581" max="1586" width="2.625" style="20" customWidth="1"/>
    <col min="1587" max="1587" width="2.25" style="20" customWidth="1"/>
    <col min="1588" max="1588" width="0.375" style="20" customWidth="1"/>
    <col min="1589" max="1589" width="16.5" style="20" customWidth="1"/>
    <col min="1590" max="1792" width="2.625" style="20"/>
    <col min="1793" max="1793" width="1.125" style="20" customWidth="1"/>
    <col min="1794" max="1796" width="2.625" style="20" customWidth="1"/>
    <col min="1797" max="1797" width="1.875" style="20" customWidth="1"/>
    <col min="1798" max="1799" width="2.625" style="20" customWidth="1"/>
    <col min="1800" max="1800" width="3.25" style="20" customWidth="1"/>
    <col min="1801" max="1802" width="2.625" style="20" customWidth="1"/>
    <col min="1803" max="1803" width="2.375" style="20" customWidth="1"/>
    <col min="1804" max="1807" width="2.625" style="20" customWidth="1"/>
    <col min="1808" max="1808" width="0.375" style="20" customWidth="1"/>
    <col min="1809" max="1809" width="0" style="20" hidden="1" customWidth="1"/>
    <col min="1810" max="1813" width="2.625" style="20" customWidth="1"/>
    <col min="1814" max="1814" width="2.25" style="20" customWidth="1"/>
    <col min="1815" max="1818" width="2.625" style="20" customWidth="1"/>
    <col min="1819" max="1819" width="9.375" style="20" customWidth="1"/>
    <col min="1820" max="1823" width="2.625" style="20" customWidth="1"/>
    <col min="1824" max="1824" width="2.25" style="20" customWidth="1"/>
    <col min="1825" max="1827" width="2.625" style="20" customWidth="1"/>
    <col min="1828" max="1828" width="2.25" style="20" customWidth="1"/>
    <col min="1829" max="1830" width="2.625" style="20" customWidth="1"/>
    <col min="1831" max="1831" width="2.375" style="20" customWidth="1"/>
    <col min="1832" max="1835" width="2.625" style="20" customWidth="1"/>
    <col min="1836" max="1836" width="0.875" style="20" customWidth="1"/>
    <col min="1837" max="1842" width="2.625" style="20" customWidth="1"/>
    <col min="1843" max="1843" width="2.25" style="20" customWidth="1"/>
    <col min="1844" max="1844" width="0.375" style="20" customWidth="1"/>
    <col min="1845" max="1845" width="16.5" style="20" customWidth="1"/>
    <col min="1846" max="2048" width="2.625" style="20"/>
    <col min="2049" max="2049" width="1.125" style="20" customWidth="1"/>
    <col min="2050" max="2052" width="2.625" style="20" customWidth="1"/>
    <col min="2053" max="2053" width="1.875" style="20" customWidth="1"/>
    <col min="2054" max="2055" width="2.625" style="20" customWidth="1"/>
    <col min="2056" max="2056" width="3.25" style="20" customWidth="1"/>
    <col min="2057" max="2058" width="2.625" style="20" customWidth="1"/>
    <col min="2059" max="2059" width="2.375" style="20" customWidth="1"/>
    <col min="2060" max="2063" width="2.625" style="20" customWidth="1"/>
    <col min="2064" max="2064" width="0.375" style="20" customWidth="1"/>
    <col min="2065" max="2065" width="0" style="20" hidden="1" customWidth="1"/>
    <col min="2066" max="2069" width="2.625" style="20" customWidth="1"/>
    <col min="2070" max="2070" width="2.25" style="20" customWidth="1"/>
    <col min="2071" max="2074" width="2.625" style="20" customWidth="1"/>
    <col min="2075" max="2075" width="9.375" style="20" customWidth="1"/>
    <col min="2076" max="2079" width="2.625" style="20" customWidth="1"/>
    <col min="2080" max="2080" width="2.25" style="20" customWidth="1"/>
    <col min="2081" max="2083" width="2.625" style="20" customWidth="1"/>
    <col min="2084" max="2084" width="2.25" style="20" customWidth="1"/>
    <col min="2085" max="2086" width="2.625" style="20" customWidth="1"/>
    <col min="2087" max="2087" width="2.375" style="20" customWidth="1"/>
    <col min="2088" max="2091" width="2.625" style="20" customWidth="1"/>
    <col min="2092" max="2092" width="0.875" style="20" customWidth="1"/>
    <col min="2093" max="2098" width="2.625" style="20" customWidth="1"/>
    <col min="2099" max="2099" width="2.25" style="20" customWidth="1"/>
    <col min="2100" max="2100" width="0.375" style="20" customWidth="1"/>
    <col min="2101" max="2101" width="16.5" style="20" customWidth="1"/>
    <col min="2102" max="2304" width="2.625" style="20"/>
    <col min="2305" max="2305" width="1.125" style="20" customWidth="1"/>
    <col min="2306" max="2308" width="2.625" style="20" customWidth="1"/>
    <col min="2309" max="2309" width="1.875" style="20" customWidth="1"/>
    <col min="2310" max="2311" width="2.625" style="20" customWidth="1"/>
    <col min="2312" max="2312" width="3.25" style="20" customWidth="1"/>
    <col min="2313" max="2314" width="2.625" style="20" customWidth="1"/>
    <col min="2315" max="2315" width="2.375" style="20" customWidth="1"/>
    <col min="2316" max="2319" width="2.625" style="20" customWidth="1"/>
    <col min="2320" max="2320" width="0.375" style="20" customWidth="1"/>
    <col min="2321" max="2321" width="0" style="20" hidden="1" customWidth="1"/>
    <col min="2322" max="2325" width="2.625" style="20" customWidth="1"/>
    <col min="2326" max="2326" width="2.25" style="20" customWidth="1"/>
    <col min="2327" max="2330" width="2.625" style="20" customWidth="1"/>
    <col min="2331" max="2331" width="9.375" style="20" customWidth="1"/>
    <col min="2332" max="2335" width="2.625" style="20" customWidth="1"/>
    <col min="2336" max="2336" width="2.25" style="20" customWidth="1"/>
    <col min="2337" max="2339" width="2.625" style="20" customWidth="1"/>
    <col min="2340" max="2340" width="2.25" style="20" customWidth="1"/>
    <col min="2341" max="2342" width="2.625" style="20" customWidth="1"/>
    <col min="2343" max="2343" width="2.375" style="20" customWidth="1"/>
    <col min="2344" max="2347" width="2.625" style="20" customWidth="1"/>
    <col min="2348" max="2348" width="0.875" style="20" customWidth="1"/>
    <col min="2349" max="2354" width="2.625" style="20" customWidth="1"/>
    <col min="2355" max="2355" width="2.25" style="20" customWidth="1"/>
    <col min="2356" max="2356" width="0.375" style="20" customWidth="1"/>
    <col min="2357" max="2357" width="16.5" style="20" customWidth="1"/>
    <col min="2358" max="2560" width="2.625" style="20"/>
    <col min="2561" max="2561" width="1.125" style="20" customWidth="1"/>
    <col min="2562" max="2564" width="2.625" style="20" customWidth="1"/>
    <col min="2565" max="2565" width="1.875" style="20" customWidth="1"/>
    <col min="2566" max="2567" width="2.625" style="20" customWidth="1"/>
    <col min="2568" max="2568" width="3.25" style="20" customWidth="1"/>
    <col min="2569" max="2570" width="2.625" style="20" customWidth="1"/>
    <col min="2571" max="2571" width="2.375" style="20" customWidth="1"/>
    <col min="2572" max="2575" width="2.625" style="20" customWidth="1"/>
    <col min="2576" max="2576" width="0.375" style="20" customWidth="1"/>
    <col min="2577" max="2577" width="0" style="20" hidden="1" customWidth="1"/>
    <col min="2578" max="2581" width="2.625" style="20" customWidth="1"/>
    <col min="2582" max="2582" width="2.25" style="20" customWidth="1"/>
    <col min="2583" max="2586" width="2.625" style="20" customWidth="1"/>
    <col min="2587" max="2587" width="9.375" style="20" customWidth="1"/>
    <col min="2588" max="2591" width="2.625" style="20" customWidth="1"/>
    <col min="2592" max="2592" width="2.25" style="20" customWidth="1"/>
    <col min="2593" max="2595" width="2.625" style="20" customWidth="1"/>
    <col min="2596" max="2596" width="2.25" style="20" customWidth="1"/>
    <col min="2597" max="2598" width="2.625" style="20" customWidth="1"/>
    <col min="2599" max="2599" width="2.375" style="20" customWidth="1"/>
    <col min="2600" max="2603" width="2.625" style="20" customWidth="1"/>
    <col min="2604" max="2604" width="0.875" style="20" customWidth="1"/>
    <col min="2605" max="2610" width="2.625" style="20" customWidth="1"/>
    <col min="2611" max="2611" width="2.25" style="20" customWidth="1"/>
    <col min="2612" max="2612" width="0.375" style="20" customWidth="1"/>
    <col min="2613" max="2613" width="16.5" style="20" customWidth="1"/>
    <col min="2614" max="2816" width="2.625" style="20"/>
    <col min="2817" max="2817" width="1.125" style="20" customWidth="1"/>
    <col min="2818" max="2820" width="2.625" style="20" customWidth="1"/>
    <col min="2821" max="2821" width="1.875" style="20" customWidth="1"/>
    <col min="2822" max="2823" width="2.625" style="20" customWidth="1"/>
    <col min="2824" max="2824" width="3.25" style="20" customWidth="1"/>
    <col min="2825" max="2826" width="2.625" style="20" customWidth="1"/>
    <col min="2827" max="2827" width="2.375" style="20" customWidth="1"/>
    <col min="2828" max="2831" width="2.625" style="20" customWidth="1"/>
    <col min="2832" max="2832" width="0.375" style="20" customWidth="1"/>
    <col min="2833" max="2833" width="0" style="20" hidden="1" customWidth="1"/>
    <col min="2834" max="2837" width="2.625" style="20" customWidth="1"/>
    <col min="2838" max="2838" width="2.25" style="20" customWidth="1"/>
    <col min="2839" max="2842" width="2.625" style="20" customWidth="1"/>
    <col min="2843" max="2843" width="9.375" style="20" customWidth="1"/>
    <col min="2844" max="2847" width="2.625" style="20" customWidth="1"/>
    <col min="2848" max="2848" width="2.25" style="20" customWidth="1"/>
    <col min="2849" max="2851" width="2.625" style="20" customWidth="1"/>
    <col min="2852" max="2852" width="2.25" style="20" customWidth="1"/>
    <col min="2853" max="2854" width="2.625" style="20" customWidth="1"/>
    <col min="2855" max="2855" width="2.375" style="20" customWidth="1"/>
    <col min="2856" max="2859" width="2.625" style="20" customWidth="1"/>
    <col min="2860" max="2860" width="0.875" style="20" customWidth="1"/>
    <col min="2861" max="2866" width="2.625" style="20" customWidth="1"/>
    <col min="2867" max="2867" width="2.25" style="20" customWidth="1"/>
    <col min="2868" max="2868" width="0.375" style="20" customWidth="1"/>
    <col min="2869" max="2869" width="16.5" style="20" customWidth="1"/>
    <col min="2870" max="3072" width="2.625" style="20"/>
    <col min="3073" max="3073" width="1.125" style="20" customWidth="1"/>
    <col min="3074" max="3076" width="2.625" style="20" customWidth="1"/>
    <col min="3077" max="3077" width="1.875" style="20" customWidth="1"/>
    <col min="3078" max="3079" width="2.625" style="20" customWidth="1"/>
    <col min="3080" max="3080" width="3.25" style="20" customWidth="1"/>
    <col min="3081" max="3082" width="2.625" style="20" customWidth="1"/>
    <col min="3083" max="3083" width="2.375" style="20" customWidth="1"/>
    <col min="3084" max="3087" width="2.625" style="20" customWidth="1"/>
    <col min="3088" max="3088" width="0.375" style="20" customWidth="1"/>
    <col min="3089" max="3089" width="0" style="20" hidden="1" customWidth="1"/>
    <col min="3090" max="3093" width="2.625" style="20" customWidth="1"/>
    <col min="3094" max="3094" width="2.25" style="20" customWidth="1"/>
    <col min="3095" max="3098" width="2.625" style="20" customWidth="1"/>
    <col min="3099" max="3099" width="9.375" style="20" customWidth="1"/>
    <col min="3100" max="3103" width="2.625" style="20" customWidth="1"/>
    <col min="3104" max="3104" width="2.25" style="20" customWidth="1"/>
    <col min="3105" max="3107" width="2.625" style="20" customWidth="1"/>
    <col min="3108" max="3108" width="2.25" style="20" customWidth="1"/>
    <col min="3109" max="3110" width="2.625" style="20" customWidth="1"/>
    <col min="3111" max="3111" width="2.375" style="20" customWidth="1"/>
    <col min="3112" max="3115" width="2.625" style="20" customWidth="1"/>
    <col min="3116" max="3116" width="0.875" style="20" customWidth="1"/>
    <col min="3117" max="3122" width="2.625" style="20" customWidth="1"/>
    <col min="3123" max="3123" width="2.25" style="20" customWidth="1"/>
    <col min="3124" max="3124" width="0.375" style="20" customWidth="1"/>
    <col min="3125" max="3125" width="16.5" style="20" customWidth="1"/>
    <col min="3126" max="3328" width="2.625" style="20"/>
    <col min="3329" max="3329" width="1.125" style="20" customWidth="1"/>
    <col min="3330" max="3332" width="2.625" style="20" customWidth="1"/>
    <col min="3333" max="3333" width="1.875" style="20" customWidth="1"/>
    <col min="3334" max="3335" width="2.625" style="20" customWidth="1"/>
    <col min="3336" max="3336" width="3.25" style="20" customWidth="1"/>
    <col min="3337" max="3338" width="2.625" style="20" customWidth="1"/>
    <col min="3339" max="3339" width="2.375" style="20" customWidth="1"/>
    <col min="3340" max="3343" width="2.625" style="20" customWidth="1"/>
    <col min="3344" max="3344" width="0.375" style="20" customWidth="1"/>
    <col min="3345" max="3345" width="0" style="20" hidden="1" customWidth="1"/>
    <col min="3346" max="3349" width="2.625" style="20" customWidth="1"/>
    <col min="3350" max="3350" width="2.25" style="20" customWidth="1"/>
    <col min="3351" max="3354" width="2.625" style="20" customWidth="1"/>
    <col min="3355" max="3355" width="9.375" style="20" customWidth="1"/>
    <col min="3356" max="3359" width="2.625" style="20" customWidth="1"/>
    <col min="3360" max="3360" width="2.25" style="20" customWidth="1"/>
    <col min="3361" max="3363" width="2.625" style="20" customWidth="1"/>
    <col min="3364" max="3364" width="2.25" style="20" customWidth="1"/>
    <col min="3365" max="3366" width="2.625" style="20" customWidth="1"/>
    <col min="3367" max="3367" width="2.375" style="20" customWidth="1"/>
    <col min="3368" max="3371" width="2.625" style="20" customWidth="1"/>
    <col min="3372" max="3372" width="0.875" style="20" customWidth="1"/>
    <col min="3373" max="3378" width="2.625" style="20" customWidth="1"/>
    <col min="3379" max="3379" width="2.25" style="20" customWidth="1"/>
    <col min="3380" max="3380" width="0.375" style="20" customWidth="1"/>
    <col min="3381" max="3381" width="16.5" style="20" customWidth="1"/>
    <col min="3382" max="3584" width="2.625" style="20"/>
    <col min="3585" max="3585" width="1.125" style="20" customWidth="1"/>
    <col min="3586" max="3588" width="2.625" style="20" customWidth="1"/>
    <col min="3589" max="3589" width="1.875" style="20" customWidth="1"/>
    <col min="3590" max="3591" width="2.625" style="20" customWidth="1"/>
    <col min="3592" max="3592" width="3.25" style="20" customWidth="1"/>
    <col min="3593" max="3594" width="2.625" style="20" customWidth="1"/>
    <col min="3595" max="3595" width="2.375" style="20" customWidth="1"/>
    <col min="3596" max="3599" width="2.625" style="20" customWidth="1"/>
    <col min="3600" max="3600" width="0.375" style="20" customWidth="1"/>
    <col min="3601" max="3601" width="0" style="20" hidden="1" customWidth="1"/>
    <col min="3602" max="3605" width="2.625" style="20" customWidth="1"/>
    <col min="3606" max="3606" width="2.25" style="20" customWidth="1"/>
    <col min="3607" max="3610" width="2.625" style="20" customWidth="1"/>
    <col min="3611" max="3611" width="9.375" style="20" customWidth="1"/>
    <col min="3612" max="3615" width="2.625" style="20" customWidth="1"/>
    <col min="3616" max="3616" width="2.25" style="20" customWidth="1"/>
    <col min="3617" max="3619" width="2.625" style="20" customWidth="1"/>
    <col min="3620" max="3620" width="2.25" style="20" customWidth="1"/>
    <col min="3621" max="3622" width="2.625" style="20" customWidth="1"/>
    <col min="3623" max="3623" width="2.375" style="20" customWidth="1"/>
    <col min="3624" max="3627" width="2.625" style="20" customWidth="1"/>
    <col min="3628" max="3628" width="0.875" style="20" customWidth="1"/>
    <col min="3629" max="3634" width="2.625" style="20" customWidth="1"/>
    <col min="3635" max="3635" width="2.25" style="20" customWidth="1"/>
    <col min="3636" max="3636" width="0.375" style="20" customWidth="1"/>
    <col min="3637" max="3637" width="16.5" style="20" customWidth="1"/>
    <col min="3638" max="3840" width="2.625" style="20"/>
    <col min="3841" max="3841" width="1.125" style="20" customWidth="1"/>
    <col min="3842" max="3844" width="2.625" style="20" customWidth="1"/>
    <col min="3845" max="3845" width="1.875" style="20" customWidth="1"/>
    <col min="3846" max="3847" width="2.625" style="20" customWidth="1"/>
    <col min="3848" max="3848" width="3.25" style="20" customWidth="1"/>
    <col min="3849" max="3850" width="2.625" style="20" customWidth="1"/>
    <col min="3851" max="3851" width="2.375" style="20" customWidth="1"/>
    <col min="3852" max="3855" width="2.625" style="20" customWidth="1"/>
    <col min="3856" max="3856" width="0.375" style="20" customWidth="1"/>
    <col min="3857" max="3857" width="0" style="20" hidden="1" customWidth="1"/>
    <col min="3858" max="3861" width="2.625" style="20" customWidth="1"/>
    <col min="3862" max="3862" width="2.25" style="20" customWidth="1"/>
    <col min="3863" max="3866" width="2.625" style="20" customWidth="1"/>
    <col min="3867" max="3867" width="9.375" style="20" customWidth="1"/>
    <col min="3868" max="3871" width="2.625" style="20" customWidth="1"/>
    <col min="3872" max="3872" width="2.25" style="20" customWidth="1"/>
    <col min="3873" max="3875" width="2.625" style="20" customWidth="1"/>
    <col min="3876" max="3876" width="2.25" style="20" customWidth="1"/>
    <col min="3877" max="3878" width="2.625" style="20" customWidth="1"/>
    <col min="3879" max="3879" width="2.375" style="20" customWidth="1"/>
    <col min="3880" max="3883" width="2.625" style="20" customWidth="1"/>
    <col min="3884" max="3884" width="0.875" style="20" customWidth="1"/>
    <col min="3885" max="3890" width="2.625" style="20" customWidth="1"/>
    <col min="3891" max="3891" width="2.25" style="20" customWidth="1"/>
    <col min="3892" max="3892" width="0.375" style="20" customWidth="1"/>
    <col min="3893" max="3893" width="16.5" style="20" customWidth="1"/>
    <col min="3894" max="4096" width="2.625" style="20"/>
    <col min="4097" max="4097" width="1.125" style="20" customWidth="1"/>
    <col min="4098" max="4100" width="2.625" style="20" customWidth="1"/>
    <col min="4101" max="4101" width="1.875" style="20" customWidth="1"/>
    <col min="4102" max="4103" width="2.625" style="20" customWidth="1"/>
    <col min="4104" max="4104" width="3.25" style="20" customWidth="1"/>
    <col min="4105" max="4106" width="2.625" style="20" customWidth="1"/>
    <col min="4107" max="4107" width="2.375" style="20" customWidth="1"/>
    <col min="4108" max="4111" width="2.625" style="20" customWidth="1"/>
    <col min="4112" max="4112" width="0.375" style="20" customWidth="1"/>
    <col min="4113" max="4113" width="0" style="20" hidden="1" customWidth="1"/>
    <col min="4114" max="4117" width="2.625" style="20" customWidth="1"/>
    <col min="4118" max="4118" width="2.25" style="20" customWidth="1"/>
    <col min="4119" max="4122" width="2.625" style="20" customWidth="1"/>
    <col min="4123" max="4123" width="9.375" style="20" customWidth="1"/>
    <col min="4124" max="4127" width="2.625" style="20" customWidth="1"/>
    <col min="4128" max="4128" width="2.25" style="20" customWidth="1"/>
    <col min="4129" max="4131" width="2.625" style="20" customWidth="1"/>
    <col min="4132" max="4132" width="2.25" style="20" customWidth="1"/>
    <col min="4133" max="4134" width="2.625" style="20" customWidth="1"/>
    <col min="4135" max="4135" width="2.375" style="20" customWidth="1"/>
    <col min="4136" max="4139" width="2.625" style="20" customWidth="1"/>
    <col min="4140" max="4140" width="0.875" style="20" customWidth="1"/>
    <col min="4141" max="4146" width="2.625" style="20" customWidth="1"/>
    <col min="4147" max="4147" width="2.25" style="20" customWidth="1"/>
    <col min="4148" max="4148" width="0.375" style="20" customWidth="1"/>
    <col min="4149" max="4149" width="16.5" style="20" customWidth="1"/>
    <col min="4150" max="4352" width="2.625" style="20"/>
    <col min="4353" max="4353" width="1.125" style="20" customWidth="1"/>
    <col min="4354" max="4356" width="2.625" style="20" customWidth="1"/>
    <col min="4357" max="4357" width="1.875" style="20" customWidth="1"/>
    <col min="4358" max="4359" width="2.625" style="20" customWidth="1"/>
    <col min="4360" max="4360" width="3.25" style="20" customWidth="1"/>
    <col min="4361" max="4362" width="2.625" style="20" customWidth="1"/>
    <col min="4363" max="4363" width="2.375" style="20" customWidth="1"/>
    <col min="4364" max="4367" width="2.625" style="20" customWidth="1"/>
    <col min="4368" max="4368" width="0.375" style="20" customWidth="1"/>
    <col min="4369" max="4369" width="0" style="20" hidden="1" customWidth="1"/>
    <col min="4370" max="4373" width="2.625" style="20" customWidth="1"/>
    <col min="4374" max="4374" width="2.25" style="20" customWidth="1"/>
    <col min="4375" max="4378" width="2.625" style="20" customWidth="1"/>
    <col min="4379" max="4379" width="9.375" style="20" customWidth="1"/>
    <col min="4380" max="4383" width="2.625" style="20" customWidth="1"/>
    <col min="4384" max="4384" width="2.25" style="20" customWidth="1"/>
    <col min="4385" max="4387" width="2.625" style="20" customWidth="1"/>
    <col min="4388" max="4388" width="2.25" style="20" customWidth="1"/>
    <col min="4389" max="4390" width="2.625" style="20" customWidth="1"/>
    <col min="4391" max="4391" width="2.375" style="20" customWidth="1"/>
    <col min="4392" max="4395" width="2.625" style="20" customWidth="1"/>
    <col min="4396" max="4396" width="0.875" style="20" customWidth="1"/>
    <col min="4397" max="4402" width="2.625" style="20" customWidth="1"/>
    <col min="4403" max="4403" width="2.25" style="20" customWidth="1"/>
    <col min="4404" max="4404" width="0.375" style="20" customWidth="1"/>
    <col min="4405" max="4405" width="16.5" style="20" customWidth="1"/>
    <col min="4406" max="4608" width="2.625" style="20"/>
    <col min="4609" max="4609" width="1.125" style="20" customWidth="1"/>
    <col min="4610" max="4612" width="2.625" style="20" customWidth="1"/>
    <col min="4613" max="4613" width="1.875" style="20" customWidth="1"/>
    <col min="4614" max="4615" width="2.625" style="20" customWidth="1"/>
    <col min="4616" max="4616" width="3.25" style="20" customWidth="1"/>
    <col min="4617" max="4618" width="2.625" style="20" customWidth="1"/>
    <col min="4619" max="4619" width="2.375" style="20" customWidth="1"/>
    <col min="4620" max="4623" width="2.625" style="20" customWidth="1"/>
    <col min="4624" max="4624" width="0.375" style="20" customWidth="1"/>
    <col min="4625" max="4625" width="0" style="20" hidden="1" customWidth="1"/>
    <col min="4626" max="4629" width="2.625" style="20" customWidth="1"/>
    <col min="4630" max="4630" width="2.25" style="20" customWidth="1"/>
    <col min="4631" max="4634" width="2.625" style="20" customWidth="1"/>
    <col min="4635" max="4635" width="9.375" style="20" customWidth="1"/>
    <col min="4636" max="4639" width="2.625" style="20" customWidth="1"/>
    <col min="4640" max="4640" width="2.25" style="20" customWidth="1"/>
    <col min="4641" max="4643" width="2.625" style="20" customWidth="1"/>
    <col min="4644" max="4644" width="2.25" style="20" customWidth="1"/>
    <col min="4645" max="4646" width="2.625" style="20" customWidth="1"/>
    <col min="4647" max="4647" width="2.375" style="20" customWidth="1"/>
    <col min="4648" max="4651" width="2.625" style="20" customWidth="1"/>
    <col min="4652" max="4652" width="0.875" style="20" customWidth="1"/>
    <col min="4653" max="4658" width="2.625" style="20" customWidth="1"/>
    <col min="4659" max="4659" width="2.25" style="20" customWidth="1"/>
    <col min="4660" max="4660" width="0.375" style="20" customWidth="1"/>
    <col min="4661" max="4661" width="16.5" style="20" customWidth="1"/>
    <col min="4662" max="4864" width="2.625" style="20"/>
    <col min="4865" max="4865" width="1.125" style="20" customWidth="1"/>
    <col min="4866" max="4868" width="2.625" style="20" customWidth="1"/>
    <col min="4869" max="4869" width="1.875" style="20" customWidth="1"/>
    <col min="4870" max="4871" width="2.625" style="20" customWidth="1"/>
    <col min="4872" max="4872" width="3.25" style="20" customWidth="1"/>
    <col min="4873" max="4874" width="2.625" style="20" customWidth="1"/>
    <col min="4875" max="4875" width="2.375" style="20" customWidth="1"/>
    <col min="4876" max="4879" width="2.625" style="20" customWidth="1"/>
    <col min="4880" max="4880" width="0.375" style="20" customWidth="1"/>
    <col min="4881" max="4881" width="0" style="20" hidden="1" customWidth="1"/>
    <col min="4882" max="4885" width="2.625" style="20" customWidth="1"/>
    <col min="4886" max="4886" width="2.25" style="20" customWidth="1"/>
    <col min="4887" max="4890" width="2.625" style="20" customWidth="1"/>
    <col min="4891" max="4891" width="9.375" style="20" customWidth="1"/>
    <col min="4892" max="4895" width="2.625" style="20" customWidth="1"/>
    <col min="4896" max="4896" width="2.25" style="20" customWidth="1"/>
    <col min="4897" max="4899" width="2.625" style="20" customWidth="1"/>
    <col min="4900" max="4900" width="2.25" style="20" customWidth="1"/>
    <col min="4901" max="4902" width="2.625" style="20" customWidth="1"/>
    <col min="4903" max="4903" width="2.375" style="20" customWidth="1"/>
    <col min="4904" max="4907" width="2.625" style="20" customWidth="1"/>
    <col min="4908" max="4908" width="0.875" style="20" customWidth="1"/>
    <col min="4909" max="4914" width="2.625" style="20" customWidth="1"/>
    <col min="4915" max="4915" width="2.25" style="20" customWidth="1"/>
    <col min="4916" max="4916" width="0.375" style="20" customWidth="1"/>
    <col min="4917" max="4917" width="16.5" style="20" customWidth="1"/>
    <col min="4918" max="5120" width="2.625" style="20"/>
    <col min="5121" max="5121" width="1.125" style="20" customWidth="1"/>
    <col min="5122" max="5124" width="2.625" style="20" customWidth="1"/>
    <col min="5125" max="5125" width="1.875" style="20" customWidth="1"/>
    <col min="5126" max="5127" width="2.625" style="20" customWidth="1"/>
    <col min="5128" max="5128" width="3.25" style="20" customWidth="1"/>
    <col min="5129" max="5130" width="2.625" style="20" customWidth="1"/>
    <col min="5131" max="5131" width="2.375" style="20" customWidth="1"/>
    <col min="5132" max="5135" width="2.625" style="20" customWidth="1"/>
    <col min="5136" max="5136" width="0.375" style="20" customWidth="1"/>
    <col min="5137" max="5137" width="0" style="20" hidden="1" customWidth="1"/>
    <col min="5138" max="5141" width="2.625" style="20" customWidth="1"/>
    <col min="5142" max="5142" width="2.25" style="20" customWidth="1"/>
    <col min="5143" max="5146" width="2.625" style="20" customWidth="1"/>
    <col min="5147" max="5147" width="9.375" style="20" customWidth="1"/>
    <col min="5148" max="5151" width="2.625" style="20" customWidth="1"/>
    <col min="5152" max="5152" width="2.25" style="20" customWidth="1"/>
    <col min="5153" max="5155" width="2.625" style="20" customWidth="1"/>
    <col min="5156" max="5156" width="2.25" style="20" customWidth="1"/>
    <col min="5157" max="5158" width="2.625" style="20" customWidth="1"/>
    <col min="5159" max="5159" width="2.375" style="20" customWidth="1"/>
    <col min="5160" max="5163" width="2.625" style="20" customWidth="1"/>
    <col min="5164" max="5164" width="0.875" style="20" customWidth="1"/>
    <col min="5165" max="5170" width="2.625" style="20" customWidth="1"/>
    <col min="5171" max="5171" width="2.25" style="20" customWidth="1"/>
    <col min="5172" max="5172" width="0.375" style="20" customWidth="1"/>
    <col min="5173" max="5173" width="16.5" style="20" customWidth="1"/>
    <col min="5174" max="5376" width="2.625" style="20"/>
    <col min="5377" max="5377" width="1.125" style="20" customWidth="1"/>
    <col min="5378" max="5380" width="2.625" style="20" customWidth="1"/>
    <col min="5381" max="5381" width="1.875" style="20" customWidth="1"/>
    <col min="5382" max="5383" width="2.625" style="20" customWidth="1"/>
    <col min="5384" max="5384" width="3.25" style="20" customWidth="1"/>
    <col min="5385" max="5386" width="2.625" style="20" customWidth="1"/>
    <col min="5387" max="5387" width="2.375" style="20" customWidth="1"/>
    <col min="5388" max="5391" width="2.625" style="20" customWidth="1"/>
    <col min="5392" max="5392" width="0.375" style="20" customWidth="1"/>
    <col min="5393" max="5393" width="0" style="20" hidden="1" customWidth="1"/>
    <col min="5394" max="5397" width="2.625" style="20" customWidth="1"/>
    <col min="5398" max="5398" width="2.25" style="20" customWidth="1"/>
    <col min="5399" max="5402" width="2.625" style="20" customWidth="1"/>
    <col min="5403" max="5403" width="9.375" style="20" customWidth="1"/>
    <col min="5404" max="5407" width="2.625" style="20" customWidth="1"/>
    <col min="5408" max="5408" width="2.25" style="20" customWidth="1"/>
    <col min="5409" max="5411" width="2.625" style="20" customWidth="1"/>
    <col min="5412" max="5412" width="2.25" style="20" customWidth="1"/>
    <col min="5413" max="5414" width="2.625" style="20" customWidth="1"/>
    <col min="5415" max="5415" width="2.375" style="20" customWidth="1"/>
    <col min="5416" max="5419" width="2.625" style="20" customWidth="1"/>
    <col min="5420" max="5420" width="0.875" style="20" customWidth="1"/>
    <col min="5421" max="5426" width="2.625" style="20" customWidth="1"/>
    <col min="5427" max="5427" width="2.25" style="20" customWidth="1"/>
    <col min="5428" max="5428" width="0.375" style="20" customWidth="1"/>
    <col min="5429" max="5429" width="16.5" style="20" customWidth="1"/>
    <col min="5430" max="5632" width="2.625" style="20"/>
    <col min="5633" max="5633" width="1.125" style="20" customWidth="1"/>
    <col min="5634" max="5636" width="2.625" style="20" customWidth="1"/>
    <col min="5637" max="5637" width="1.875" style="20" customWidth="1"/>
    <col min="5638" max="5639" width="2.625" style="20" customWidth="1"/>
    <col min="5640" max="5640" width="3.25" style="20" customWidth="1"/>
    <col min="5641" max="5642" width="2.625" style="20" customWidth="1"/>
    <col min="5643" max="5643" width="2.375" style="20" customWidth="1"/>
    <col min="5644" max="5647" width="2.625" style="20" customWidth="1"/>
    <col min="5648" max="5648" width="0.375" style="20" customWidth="1"/>
    <col min="5649" max="5649" width="0" style="20" hidden="1" customWidth="1"/>
    <col min="5650" max="5653" width="2.625" style="20" customWidth="1"/>
    <col min="5654" max="5654" width="2.25" style="20" customWidth="1"/>
    <col min="5655" max="5658" width="2.625" style="20" customWidth="1"/>
    <col min="5659" max="5659" width="9.375" style="20" customWidth="1"/>
    <col min="5660" max="5663" width="2.625" style="20" customWidth="1"/>
    <col min="5664" max="5664" width="2.25" style="20" customWidth="1"/>
    <col min="5665" max="5667" width="2.625" style="20" customWidth="1"/>
    <col min="5668" max="5668" width="2.25" style="20" customWidth="1"/>
    <col min="5669" max="5670" width="2.625" style="20" customWidth="1"/>
    <col min="5671" max="5671" width="2.375" style="20" customWidth="1"/>
    <col min="5672" max="5675" width="2.625" style="20" customWidth="1"/>
    <col min="5676" max="5676" width="0.875" style="20" customWidth="1"/>
    <col min="5677" max="5682" width="2.625" style="20" customWidth="1"/>
    <col min="5683" max="5683" width="2.25" style="20" customWidth="1"/>
    <col min="5684" max="5684" width="0.375" style="20" customWidth="1"/>
    <col min="5685" max="5685" width="16.5" style="20" customWidth="1"/>
    <col min="5686" max="5888" width="2.625" style="20"/>
    <col min="5889" max="5889" width="1.125" style="20" customWidth="1"/>
    <col min="5890" max="5892" width="2.625" style="20" customWidth="1"/>
    <col min="5893" max="5893" width="1.875" style="20" customWidth="1"/>
    <col min="5894" max="5895" width="2.625" style="20" customWidth="1"/>
    <col min="5896" max="5896" width="3.25" style="20" customWidth="1"/>
    <col min="5897" max="5898" width="2.625" style="20" customWidth="1"/>
    <col min="5899" max="5899" width="2.375" style="20" customWidth="1"/>
    <col min="5900" max="5903" width="2.625" style="20" customWidth="1"/>
    <col min="5904" max="5904" width="0.375" style="20" customWidth="1"/>
    <col min="5905" max="5905" width="0" style="20" hidden="1" customWidth="1"/>
    <col min="5906" max="5909" width="2.625" style="20" customWidth="1"/>
    <col min="5910" max="5910" width="2.25" style="20" customWidth="1"/>
    <col min="5911" max="5914" width="2.625" style="20" customWidth="1"/>
    <col min="5915" max="5915" width="9.375" style="20" customWidth="1"/>
    <col min="5916" max="5919" width="2.625" style="20" customWidth="1"/>
    <col min="5920" max="5920" width="2.25" style="20" customWidth="1"/>
    <col min="5921" max="5923" width="2.625" style="20" customWidth="1"/>
    <col min="5924" max="5924" width="2.25" style="20" customWidth="1"/>
    <col min="5925" max="5926" width="2.625" style="20" customWidth="1"/>
    <col min="5927" max="5927" width="2.375" style="20" customWidth="1"/>
    <col min="5928" max="5931" width="2.625" style="20" customWidth="1"/>
    <col min="5932" max="5932" width="0.875" style="20" customWidth="1"/>
    <col min="5933" max="5938" width="2.625" style="20" customWidth="1"/>
    <col min="5939" max="5939" width="2.25" style="20" customWidth="1"/>
    <col min="5940" max="5940" width="0.375" style="20" customWidth="1"/>
    <col min="5941" max="5941" width="16.5" style="20" customWidth="1"/>
    <col min="5942" max="6144" width="2.625" style="20"/>
    <col min="6145" max="6145" width="1.125" style="20" customWidth="1"/>
    <col min="6146" max="6148" width="2.625" style="20" customWidth="1"/>
    <col min="6149" max="6149" width="1.875" style="20" customWidth="1"/>
    <col min="6150" max="6151" width="2.625" style="20" customWidth="1"/>
    <col min="6152" max="6152" width="3.25" style="20" customWidth="1"/>
    <col min="6153" max="6154" width="2.625" style="20" customWidth="1"/>
    <col min="6155" max="6155" width="2.375" style="20" customWidth="1"/>
    <col min="6156" max="6159" width="2.625" style="20" customWidth="1"/>
    <col min="6160" max="6160" width="0.375" style="20" customWidth="1"/>
    <col min="6161" max="6161" width="0" style="20" hidden="1" customWidth="1"/>
    <col min="6162" max="6165" width="2.625" style="20" customWidth="1"/>
    <col min="6166" max="6166" width="2.25" style="20" customWidth="1"/>
    <col min="6167" max="6170" width="2.625" style="20" customWidth="1"/>
    <col min="6171" max="6171" width="9.375" style="20" customWidth="1"/>
    <col min="6172" max="6175" width="2.625" style="20" customWidth="1"/>
    <col min="6176" max="6176" width="2.25" style="20" customWidth="1"/>
    <col min="6177" max="6179" width="2.625" style="20" customWidth="1"/>
    <col min="6180" max="6180" width="2.25" style="20" customWidth="1"/>
    <col min="6181" max="6182" width="2.625" style="20" customWidth="1"/>
    <col min="6183" max="6183" width="2.375" style="20" customWidth="1"/>
    <col min="6184" max="6187" width="2.625" style="20" customWidth="1"/>
    <col min="6188" max="6188" width="0.875" style="20" customWidth="1"/>
    <col min="6189" max="6194" width="2.625" style="20" customWidth="1"/>
    <col min="6195" max="6195" width="2.25" style="20" customWidth="1"/>
    <col min="6196" max="6196" width="0.375" style="20" customWidth="1"/>
    <col min="6197" max="6197" width="16.5" style="20" customWidth="1"/>
    <col min="6198" max="6400" width="2.625" style="20"/>
    <col min="6401" max="6401" width="1.125" style="20" customWidth="1"/>
    <col min="6402" max="6404" width="2.625" style="20" customWidth="1"/>
    <col min="6405" max="6405" width="1.875" style="20" customWidth="1"/>
    <col min="6406" max="6407" width="2.625" style="20" customWidth="1"/>
    <col min="6408" max="6408" width="3.25" style="20" customWidth="1"/>
    <col min="6409" max="6410" width="2.625" style="20" customWidth="1"/>
    <col min="6411" max="6411" width="2.375" style="20" customWidth="1"/>
    <col min="6412" max="6415" width="2.625" style="20" customWidth="1"/>
    <col min="6416" max="6416" width="0.375" style="20" customWidth="1"/>
    <col min="6417" max="6417" width="0" style="20" hidden="1" customWidth="1"/>
    <col min="6418" max="6421" width="2.625" style="20" customWidth="1"/>
    <col min="6422" max="6422" width="2.25" style="20" customWidth="1"/>
    <col min="6423" max="6426" width="2.625" style="20" customWidth="1"/>
    <col min="6427" max="6427" width="9.375" style="20" customWidth="1"/>
    <col min="6428" max="6431" width="2.625" style="20" customWidth="1"/>
    <col min="6432" max="6432" width="2.25" style="20" customWidth="1"/>
    <col min="6433" max="6435" width="2.625" style="20" customWidth="1"/>
    <col min="6436" max="6436" width="2.25" style="20" customWidth="1"/>
    <col min="6437" max="6438" width="2.625" style="20" customWidth="1"/>
    <col min="6439" max="6439" width="2.375" style="20" customWidth="1"/>
    <col min="6440" max="6443" width="2.625" style="20" customWidth="1"/>
    <col min="6444" max="6444" width="0.875" style="20" customWidth="1"/>
    <col min="6445" max="6450" width="2.625" style="20" customWidth="1"/>
    <col min="6451" max="6451" width="2.25" style="20" customWidth="1"/>
    <col min="6452" max="6452" width="0.375" style="20" customWidth="1"/>
    <col min="6453" max="6453" width="16.5" style="20" customWidth="1"/>
    <col min="6454" max="6656" width="2.625" style="20"/>
    <col min="6657" max="6657" width="1.125" style="20" customWidth="1"/>
    <col min="6658" max="6660" width="2.625" style="20" customWidth="1"/>
    <col min="6661" max="6661" width="1.875" style="20" customWidth="1"/>
    <col min="6662" max="6663" width="2.625" style="20" customWidth="1"/>
    <col min="6664" max="6664" width="3.25" style="20" customWidth="1"/>
    <col min="6665" max="6666" width="2.625" style="20" customWidth="1"/>
    <col min="6667" max="6667" width="2.375" style="20" customWidth="1"/>
    <col min="6668" max="6671" width="2.625" style="20" customWidth="1"/>
    <col min="6672" max="6672" width="0.375" style="20" customWidth="1"/>
    <col min="6673" max="6673" width="0" style="20" hidden="1" customWidth="1"/>
    <col min="6674" max="6677" width="2.625" style="20" customWidth="1"/>
    <col min="6678" max="6678" width="2.25" style="20" customWidth="1"/>
    <col min="6679" max="6682" width="2.625" style="20" customWidth="1"/>
    <col min="6683" max="6683" width="9.375" style="20" customWidth="1"/>
    <col min="6684" max="6687" width="2.625" style="20" customWidth="1"/>
    <col min="6688" max="6688" width="2.25" style="20" customWidth="1"/>
    <col min="6689" max="6691" width="2.625" style="20" customWidth="1"/>
    <col min="6692" max="6692" width="2.25" style="20" customWidth="1"/>
    <col min="6693" max="6694" width="2.625" style="20" customWidth="1"/>
    <col min="6695" max="6695" width="2.375" style="20" customWidth="1"/>
    <col min="6696" max="6699" width="2.625" style="20" customWidth="1"/>
    <col min="6700" max="6700" width="0.875" style="20" customWidth="1"/>
    <col min="6701" max="6706" width="2.625" style="20" customWidth="1"/>
    <col min="6707" max="6707" width="2.25" style="20" customWidth="1"/>
    <col min="6708" max="6708" width="0.375" style="20" customWidth="1"/>
    <col min="6709" max="6709" width="16.5" style="20" customWidth="1"/>
    <col min="6710" max="6912" width="2.625" style="20"/>
    <col min="6913" max="6913" width="1.125" style="20" customWidth="1"/>
    <col min="6914" max="6916" width="2.625" style="20" customWidth="1"/>
    <col min="6917" max="6917" width="1.875" style="20" customWidth="1"/>
    <col min="6918" max="6919" width="2.625" style="20" customWidth="1"/>
    <col min="6920" max="6920" width="3.25" style="20" customWidth="1"/>
    <col min="6921" max="6922" width="2.625" style="20" customWidth="1"/>
    <col min="6923" max="6923" width="2.375" style="20" customWidth="1"/>
    <col min="6924" max="6927" width="2.625" style="20" customWidth="1"/>
    <col min="6928" max="6928" width="0.375" style="20" customWidth="1"/>
    <col min="6929" max="6929" width="0" style="20" hidden="1" customWidth="1"/>
    <col min="6930" max="6933" width="2.625" style="20" customWidth="1"/>
    <col min="6934" max="6934" width="2.25" style="20" customWidth="1"/>
    <col min="6935" max="6938" width="2.625" style="20" customWidth="1"/>
    <col min="6939" max="6939" width="9.375" style="20" customWidth="1"/>
    <col min="6940" max="6943" width="2.625" style="20" customWidth="1"/>
    <col min="6944" max="6944" width="2.25" style="20" customWidth="1"/>
    <col min="6945" max="6947" width="2.625" style="20" customWidth="1"/>
    <col min="6948" max="6948" width="2.25" style="20" customWidth="1"/>
    <col min="6949" max="6950" width="2.625" style="20" customWidth="1"/>
    <col min="6951" max="6951" width="2.375" style="20" customWidth="1"/>
    <col min="6952" max="6955" width="2.625" style="20" customWidth="1"/>
    <col min="6956" max="6956" width="0.875" style="20" customWidth="1"/>
    <col min="6957" max="6962" width="2.625" style="20" customWidth="1"/>
    <col min="6963" max="6963" width="2.25" style="20" customWidth="1"/>
    <col min="6964" max="6964" width="0.375" style="20" customWidth="1"/>
    <col min="6965" max="6965" width="16.5" style="20" customWidth="1"/>
    <col min="6966" max="7168" width="2.625" style="20"/>
    <col min="7169" max="7169" width="1.125" style="20" customWidth="1"/>
    <col min="7170" max="7172" width="2.625" style="20" customWidth="1"/>
    <col min="7173" max="7173" width="1.875" style="20" customWidth="1"/>
    <col min="7174" max="7175" width="2.625" style="20" customWidth="1"/>
    <col min="7176" max="7176" width="3.25" style="20" customWidth="1"/>
    <col min="7177" max="7178" width="2.625" style="20" customWidth="1"/>
    <col min="7179" max="7179" width="2.375" style="20" customWidth="1"/>
    <col min="7180" max="7183" width="2.625" style="20" customWidth="1"/>
    <col min="7184" max="7184" width="0.375" style="20" customWidth="1"/>
    <col min="7185" max="7185" width="0" style="20" hidden="1" customWidth="1"/>
    <col min="7186" max="7189" width="2.625" style="20" customWidth="1"/>
    <col min="7190" max="7190" width="2.25" style="20" customWidth="1"/>
    <col min="7191" max="7194" width="2.625" style="20" customWidth="1"/>
    <col min="7195" max="7195" width="9.375" style="20" customWidth="1"/>
    <col min="7196" max="7199" width="2.625" style="20" customWidth="1"/>
    <col min="7200" max="7200" width="2.25" style="20" customWidth="1"/>
    <col min="7201" max="7203" width="2.625" style="20" customWidth="1"/>
    <col min="7204" max="7204" width="2.25" style="20" customWidth="1"/>
    <col min="7205" max="7206" width="2.625" style="20" customWidth="1"/>
    <col min="7207" max="7207" width="2.375" style="20" customWidth="1"/>
    <col min="7208" max="7211" width="2.625" style="20" customWidth="1"/>
    <col min="7212" max="7212" width="0.875" style="20" customWidth="1"/>
    <col min="7213" max="7218" width="2.625" style="20" customWidth="1"/>
    <col min="7219" max="7219" width="2.25" style="20" customWidth="1"/>
    <col min="7220" max="7220" width="0.375" style="20" customWidth="1"/>
    <col min="7221" max="7221" width="16.5" style="20" customWidth="1"/>
    <col min="7222" max="7424" width="2.625" style="20"/>
    <col min="7425" max="7425" width="1.125" style="20" customWidth="1"/>
    <col min="7426" max="7428" width="2.625" style="20" customWidth="1"/>
    <col min="7429" max="7429" width="1.875" style="20" customWidth="1"/>
    <col min="7430" max="7431" width="2.625" style="20" customWidth="1"/>
    <col min="7432" max="7432" width="3.25" style="20" customWidth="1"/>
    <col min="7433" max="7434" width="2.625" style="20" customWidth="1"/>
    <col min="7435" max="7435" width="2.375" style="20" customWidth="1"/>
    <col min="7436" max="7439" width="2.625" style="20" customWidth="1"/>
    <col min="7440" max="7440" width="0.375" style="20" customWidth="1"/>
    <col min="7441" max="7441" width="0" style="20" hidden="1" customWidth="1"/>
    <col min="7442" max="7445" width="2.625" style="20" customWidth="1"/>
    <col min="7446" max="7446" width="2.25" style="20" customWidth="1"/>
    <col min="7447" max="7450" width="2.625" style="20" customWidth="1"/>
    <col min="7451" max="7451" width="9.375" style="20" customWidth="1"/>
    <col min="7452" max="7455" width="2.625" style="20" customWidth="1"/>
    <col min="7456" max="7456" width="2.25" style="20" customWidth="1"/>
    <col min="7457" max="7459" width="2.625" style="20" customWidth="1"/>
    <col min="7460" max="7460" width="2.25" style="20" customWidth="1"/>
    <col min="7461" max="7462" width="2.625" style="20" customWidth="1"/>
    <col min="7463" max="7463" width="2.375" style="20" customWidth="1"/>
    <col min="7464" max="7467" width="2.625" style="20" customWidth="1"/>
    <col min="7468" max="7468" width="0.875" style="20" customWidth="1"/>
    <col min="7469" max="7474" width="2.625" style="20" customWidth="1"/>
    <col min="7475" max="7475" width="2.25" style="20" customWidth="1"/>
    <col min="7476" max="7476" width="0.375" style="20" customWidth="1"/>
    <col min="7477" max="7477" width="16.5" style="20" customWidth="1"/>
    <col min="7478" max="7680" width="2.625" style="20"/>
    <col min="7681" max="7681" width="1.125" style="20" customWidth="1"/>
    <col min="7682" max="7684" width="2.625" style="20" customWidth="1"/>
    <col min="7685" max="7685" width="1.875" style="20" customWidth="1"/>
    <col min="7686" max="7687" width="2.625" style="20" customWidth="1"/>
    <col min="7688" max="7688" width="3.25" style="20" customWidth="1"/>
    <col min="7689" max="7690" width="2.625" style="20" customWidth="1"/>
    <col min="7691" max="7691" width="2.375" style="20" customWidth="1"/>
    <col min="7692" max="7695" width="2.625" style="20" customWidth="1"/>
    <col min="7696" max="7696" width="0.375" style="20" customWidth="1"/>
    <col min="7697" max="7697" width="0" style="20" hidden="1" customWidth="1"/>
    <col min="7698" max="7701" width="2.625" style="20" customWidth="1"/>
    <col min="7702" max="7702" width="2.25" style="20" customWidth="1"/>
    <col min="7703" max="7706" width="2.625" style="20" customWidth="1"/>
    <col min="7707" max="7707" width="9.375" style="20" customWidth="1"/>
    <col min="7708" max="7711" width="2.625" style="20" customWidth="1"/>
    <col min="7712" max="7712" width="2.25" style="20" customWidth="1"/>
    <col min="7713" max="7715" width="2.625" style="20" customWidth="1"/>
    <col min="7716" max="7716" width="2.25" style="20" customWidth="1"/>
    <col min="7717" max="7718" width="2.625" style="20" customWidth="1"/>
    <col min="7719" max="7719" width="2.375" style="20" customWidth="1"/>
    <col min="7720" max="7723" width="2.625" style="20" customWidth="1"/>
    <col min="7724" max="7724" width="0.875" style="20" customWidth="1"/>
    <col min="7725" max="7730" width="2.625" style="20" customWidth="1"/>
    <col min="7731" max="7731" width="2.25" style="20" customWidth="1"/>
    <col min="7732" max="7732" width="0.375" style="20" customWidth="1"/>
    <col min="7733" max="7733" width="16.5" style="20" customWidth="1"/>
    <col min="7734" max="7936" width="2.625" style="20"/>
    <col min="7937" max="7937" width="1.125" style="20" customWidth="1"/>
    <col min="7938" max="7940" width="2.625" style="20" customWidth="1"/>
    <col min="7941" max="7941" width="1.875" style="20" customWidth="1"/>
    <col min="7942" max="7943" width="2.625" style="20" customWidth="1"/>
    <col min="7944" max="7944" width="3.25" style="20" customWidth="1"/>
    <col min="7945" max="7946" width="2.625" style="20" customWidth="1"/>
    <col min="7947" max="7947" width="2.375" style="20" customWidth="1"/>
    <col min="7948" max="7951" width="2.625" style="20" customWidth="1"/>
    <col min="7952" max="7952" width="0.375" style="20" customWidth="1"/>
    <col min="7953" max="7953" width="0" style="20" hidden="1" customWidth="1"/>
    <col min="7954" max="7957" width="2.625" style="20" customWidth="1"/>
    <col min="7958" max="7958" width="2.25" style="20" customWidth="1"/>
    <col min="7959" max="7962" width="2.625" style="20" customWidth="1"/>
    <col min="7963" max="7963" width="9.375" style="20" customWidth="1"/>
    <col min="7964" max="7967" width="2.625" style="20" customWidth="1"/>
    <col min="7968" max="7968" width="2.25" style="20" customWidth="1"/>
    <col min="7969" max="7971" width="2.625" style="20" customWidth="1"/>
    <col min="7972" max="7972" width="2.25" style="20" customWidth="1"/>
    <col min="7973" max="7974" width="2.625" style="20" customWidth="1"/>
    <col min="7975" max="7975" width="2.375" style="20" customWidth="1"/>
    <col min="7976" max="7979" width="2.625" style="20" customWidth="1"/>
    <col min="7980" max="7980" width="0.875" style="20" customWidth="1"/>
    <col min="7981" max="7986" width="2.625" style="20" customWidth="1"/>
    <col min="7987" max="7987" width="2.25" style="20" customWidth="1"/>
    <col min="7988" max="7988" width="0.375" style="20" customWidth="1"/>
    <col min="7989" max="7989" width="16.5" style="20" customWidth="1"/>
    <col min="7990" max="8192" width="2.625" style="20"/>
    <col min="8193" max="8193" width="1.125" style="20" customWidth="1"/>
    <col min="8194" max="8196" width="2.625" style="20" customWidth="1"/>
    <col min="8197" max="8197" width="1.875" style="20" customWidth="1"/>
    <col min="8198" max="8199" width="2.625" style="20" customWidth="1"/>
    <col min="8200" max="8200" width="3.25" style="20" customWidth="1"/>
    <col min="8201" max="8202" width="2.625" style="20" customWidth="1"/>
    <col min="8203" max="8203" width="2.375" style="20" customWidth="1"/>
    <col min="8204" max="8207" width="2.625" style="20" customWidth="1"/>
    <col min="8208" max="8208" width="0.375" style="20" customWidth="1"/>
    <col min="8209" max="8209" width="0" style="20" hidden="1" customWidth="1"/>
    <col min="8210" max="8213" width="2.625" style="20" customWidth="1"/>
    <col min="8214" max="8214" width="2.25" style="20" customWidth="1"/>
    <col min="8215" max="8218" width="2.625" style="20" customWidth="1"/>
    <col min="8219" max="8219" width="9.375" style="20" customWidth="1"/>
    <col min="8220" max="8223" width="2.625" style="20" customWidth="1"/>
    <col min="8224" max="8224" width="2.25" style="20" customWidth="1"/>
    <col min="8225" max="8227" width="2.625" style="20" customWidth="1"/>
    <col min="8228" max="8228" width="2.25" style="20" customWidth="1"/>
    <col min="8229" max="8230" width="2.625" style="20" customWidth="1"/>
    <col min="8231" max="8231" width="2.375" style="20" customWidth="1"/>
    <col min="8232" max="8235" width="2.625" style="20" customWidth="1"/>
    <col min="8236" max="8236" width="0.875" style="20" customWidth="1"/>
    <col min="8237" max="8242" width="2.625" style="20" customWidth="1"/>
    <col min="8243" max="8243" width="2.25" style="20" customWidth="1"/>
    <col min="8244" max="8244" width="0.375" style="20" customWidth="1"/>
    <col min="8245" max="8245" width="16.5" style="20" customWidth="1"/>
    <col min="8246" max="8448" width="2.625" style="20"/>
    <col min="8449" max="8449" width="1.125" style="20" customWidth="1"/>
    <col min="8450" max="8452" width="2.625" style="20" customWidth="1"/>
    <col min="8453" max="8453" width="1.875" style="20" customWidth="1"/>
    <col min="8454" max="8455" width="2.625" style="20" customWidth="1"/>
    <col min="8456" max="8456" width="3.25" style="20" customWidth="1"/>
    <col min="8457" max="8458" width="2.625" style="20" customWidth="1"/>
    <col min="8459" max="8459" width="2.375" style="20" customWidth="1"/>
    <col min="8460" max="8463" width="2.625" style="20" customWidth="1"/>
    <col min="8464" max="8464" width="0.375" style="20" customWidth="1"/>
    <col min="8465" max="8465" width="0" style="20" hidden="1" customWidth="1"/>
    <col min="8466" max="8469" width="2.625" style="20" customWidth="1"/>
    <col min="8470" max="8470" width="2.25" style="20" customWidth="1"/>
    <col min="8471" max="8474" width="2.625" style="20" customWidth="1"/>
    <col min="8475" max="8475" width="9.375" style="20" customWidth="1"/>
    <col min="8476" max="8479" width="2.625" style="20" customWidth="1"/>
    <col min="8480" max="8480" width="2.25" style="20" customWidth="1"/>
    <col min="8481" max="8483" width="2.625" style="20" customWidth="1"/>
    <col min="8484" max="8484" width="2.25" style="20" customWidth="1"/>
    <col min="8485" max="8486" width="2.625" style="20" customWidth="1"/>
    <col min="8487" max="8487" width="2.375" style="20" customWidth="1"/>
    <col min="8488" max="8491" width="2.625" style="20" customWidth="1"/>
    <col min="8492" max="8492" width="0.875" style="20" customWidth="1"/>
    <col min="8493" max="8498" width="2.625" style="20" customWidth="1"/>
    <col min="8499" max="8499" width="2.25" style="20" customWidth="1"/>
    <col min="8500" max="8500" width="0.375" style="20" customWidth="1"/>
    <col min="8501" max="8501" width="16.5" style="20" customWidth="1"/>
    <col min="8502" max="8704" width="2.625" style="20"/>
    <col min="8705" max="8705" width="1.125" style="20" customWidth="1"/>
    <col min="8706" max="8708" width="2.625" style="20" customWidth="1"/>
    <col min="8709" max="8709" width="1.875" style="20" customWidth="1"/>
    <col min="8710" max="8711" width="2.625" style="20" customWidth="1"/>
    <col min="8712" max="8712" width="3.25" style="20" customWidth="1"/>
    <col min="8713" max="8714" width="2.625" style="20" customWidth="1"/>
    <col min="8715" max="8715" width="2.375" style="20" customWidth="1"/>
    <col min="8716" max="8719" width="2.625" style="20" customWidth="1"/>
    <col min="8720" max="8720" width="0.375" style="20" customWidth="1"/>
    <col min="8721" max="8721" width="0" style="20" hidden="1" customWidth="1"/>
    <col min="8722" max="8725" width="2.625" style="20" customWidth="1"/>
    <col min="8726" max="8726" width="2.25" style="20" customWidth="1"/>
    <col min="8727" max="8730" width="2.625" style="20" customWidth="1"/>
    <col min="8731" max="8731" width="9.375" style="20" customWidth="1"/>
    <col min="8732" max="8735" width="2.625" style="20" customWidth="1"/>
    <col min="8736" max="8736" width="2.25" style="20" customWidth="1"/>
    <col min="8737" max="8739" width="2.625" style="20" customWidth="1"/>
    <col min="8740" max="8740" width="2.25" style="20" customWidth="1"/>
    <col min="8741" max="8742" width="2.625" style="20" customWidth="1"/>
    <col min="8743" max="8743" width="2.375" style="20" customWidth="1"/>
    <col min="8744" max="8747" width="2.625" style="20" customWidth="1"/>
    <col min="8748" max="8748" width="0.875" style="20" customWidth="1"/>
    <col min="8749" max="8754" width="2.625" style="20" customWidth="1"/>
    <col min="8755" max="8755" width="2.25" style="20" customWidth="1"/>
    <col min="8756" max="8756" width="0.375" style="20" customWidth="1"/>
    <col min="8757" max="8757" width="16.5" style="20" customWidth="1"/>
    <col min="8758" max="8960" width="2.625" style="20"/>
    <col min="8961" max="8961" width="1.125" style="20" customWidth="1"/>
    <col min="8962" max="8964" width="2.625" style="20" customWidth="1"/>
    <col min="8965" max="8965" width="1.875" style="20" customWidth="1"/>
    <col min="8966" max="8967" width="2.625" style="20" customWidth="1"/>
    <col min="8968" max="8968" width="3.25" style="20" customWidth="1"/>
    <col min="8969" max="8970" width="2.625" style="20" customWidth="1"/>
    <col min="8971" max="8971" width="2.375" style="20" customWidth="1"/>
    <col min="8972" max="8975" width="2.625" style="20" customWidth="1"/>
    <col min="8976" max="8976" width="0.375" style="20" customWidth="1"/>
    <col min="8977" max="8977" width="0" style="20" hidden="1" customWidth="1"/>
    <col min="8978" max="8981" width="2.625" style="20" customWidth="1"/>
    <col min="8982" max="8982" width="2.25" style="20" customWidth="1"/>
    <col min="8983" max="8986" width="2.625" style="20" customWidth="1"/>
    <col min="8987" max="8987" width="9.375" style="20" customWidth="1"/>
    <col min="8988" max="8991" width="2.625" style="20" customWidth="1"/>
    <col min="8992" max="8992" width="2.25" style="20" customWidth="1"/>
    <col min="8993" max="8995" width="2.625" style="20" customWidth="1"/>
    <col min="8996" max="8996" width="2.25" style="20" customWidth="1"/>
    <col min="8997" max="8998" width="2.625" style="20" customWidth="1"/>
    <col min="8999" max="8999" width="2.375" style="20" customWidth="1"/>
    <col min="9000" max="9003" width="2.625" style="20" customWidth="1"/>
    <col min="9004" max="9004" width="0.875" style="20" customWidth="1"/>
    <col min="9005" max="9010" width="2.625" style="20" customWidth="1"/>
    <col min="9011" max="9011" width="2.25" style="20" customWidth="1"/>
    <col min="9012" max="9012" width="0.375" style="20" customWidth="1"/>
    <col min="9013" max="9013" width="16.5" style="20" customWidth="1"/>
    <col min="9014" max="9216" width="2.625" style="20"/>
    <col min="9217" max="9217" width="1.125" style="20" customWidth="1"/>
    <col min="9218" max="9220" width="2.625" style="20" customWidth="1"/>
    <col min="9221" max="9221" width="1.875" style="20" customWidth="1"/>
    <col min="9222" max="9223" width="2.625" style="20" customWidth="1"/>
    <col min="9224" max="9224" width="3.25" style="20" customWidth="1"/>
    <col min="9225" max="9226" width="2.625" style="20" customWidth="1"/>
    <col min="9227" max="9227" width="2.375" style="20" customWidth="1"/>
    <col min="9228" max="9231" width="2.625" style="20" customWidth="1"/>
    <col min="9232" max="9232" width="0.375" style="20" customWidth="1"/>
    <col min="9233" max="9233" width="0" style="20" hidden="1" customWidth="1"/>
    <col min="9234" max="9237" width="2.625" style="20" customWidth="1"/>
    <col min="9238" max="9238" width="2.25" style="20" customWidth="1"/>
    <col min="9239" max="9242" width="2.625" style="20" customWidth="1"/>
    <col min="9243" max="9243" width="9.375" style="20" customWidth="1"/>
    <col min="9244" max="9247" width="2.625" style="20" customWidth="1"/>
    <col min="9248" max="9248" width="2.25" style="20" customWidth="1"/>
    <col min="9249" max="9251" width="2.625" style="20" customWidth="1"/>
    <col min="9252" max="9252" width="2.25" style="20" customWidth="1"/>
    <col min="9253" max="9254" width="2.625" style="20" customWidth="1"/>
    <col min="9255" max="9255" width="2.375" style="20" customWidth="1"/>
    <col min="9256" max="9259" width="2.625" style="20" customWidth="1"/>
    <col min="9260" max="9260" width="0.875" style="20" customWidth="1"/>
    <col min="9261" max="9266" width="2.625" style="20" customWidth="1"/>
    <col min="9267" max="9267" width="2.25" style="20" customWidth="1"/>
    <col min="9268" max="9268" width="0.375" style="20" customWidth="1"/>
    <col min="9269" max="9269" width="16.5" style="20" customWidth="1"/>
    <col min="9270" max="9472" width="2.625" style="20"/>
    <col min="9473" max="9473" width="1.125" style="20" customWidth="1"/>
    <col min="9474" max="9476" width="2.625" style="20" customWidth="1"/>
    <col min="9477" max="9477" width="1.875" style="20" customWidth="1"/>
    <col min="9478" max="9479" width="2.625" style="20" customWidth="1"/>
    <col min="9480" max="9480" width="3.25" style="20" customWidth="1"/>
    <col min="9481" max="9482" width="2.625" style="20" customWidth="1"/>
    <col min="9483" max="9483" width="2.375" style="20" customWidth="1"/>
    <col min="9484" max="9487" width="2.625" style="20" customWidth="1"/>
    <col min="9488" max="9488" width="0.375" style="20" customWidth="1"/>
    <col min="9489" max="9489" width="0" style="20" hidden="1" customWidth="1"/>
    <col min="9490" max="9493" width="2.625" style="20" customWidth="1"/>
    <col min="9494" max="9494" width="2.25" style="20" customWidth="1"/>
    <col min="9495" max="9498" width="2.625" style="20" customWidth="1"/>
    <col min="9499" max="9499" width="9.375" style="20" customWidth="1"/>
    <col min="9500" max="9503" width="2.625" style="20" customWidth="1"/>
    <col min="9504" max="9504" width="2.25" style="20" customWidth="1"/>
    <col min="9505" max="9507" width="2.625" style="20" customWidth="1"/>
    <col min="9508" max="9508" width="2.25" style="20" customWidth="1"/>
    <col min="9509" max="9510" width="2.625" style="20" customWidth="1"/>
    <col min="9511" max="9511" width="2.375" style="20" customWidth="1"/>
    <col min="9512" max="9515" width="2.625" style="20" customWidth="1"/>
    <col min="9516" max="9516" width="0.875" style="20" customWidth="1"/>
    <col min="9517" max="9522" width="2.625" style="20" customWidth="1"/>
    <col min="9523" max="9523" width="2.25" style="20" customWidth="1"/>
    <col min="9524" max="9524" width="0.375" style="20" customWidth="1"/>
    <col min="9525" max="9525" width="16.5" style="20" customWidth="1"/>
    <col min="9526" max="9728" width="2.625" style="20"/>
    <col min="9729" max="9729" width="1.125" style="20" customWidth="1"/>
    <col min="9730" max="9732" width="2.625" style="20" customWidth="1"/>
    <col min="9733" max="9733" width="1.875" style="20" customWidth="1"/>
    <col min="9734" max="9735" width="2.625" style="20" customWidth="1"/>
    <col min="9736" max="9736" width="3.25" style="20" customWidth="1"/>
    <col min="9737" max="9738" width="2.625" style="20" customWidth="1"/>
    <col min="9739" max="9739" width="2.375" style="20" customWidth="1"/>
    <col min="9740" max="9743" width="2.625" style="20" customWidth="1"/>
    <col min="9744" max="9744" width="0.375" style="20" customWidth="1"/>
    <col min="9745" max="9745" width="0" style="20" hidden="1" customWidth="1"/>
    <col min="9746" max="9749" width="2.625" style="20" customWidth="1"/>
    <col min="9750" max="9750" width="2.25" style="20" customWidth="1"/>
    <col min="9751" max="9754" width="2.625" style="20" customWidth="1"/>
    <col min="9755" max="9755" width="9.375" style="20" customWidth="1"/>
    <col min="9756" max="9759" width="2.625" style="20" customWidth="1"/>
    <col min="9760" max="9760" width="2.25" style="20" customWidth="1"/>
    <col min="9761" max="9763" width="2.625" style="20" customWidth="1"/>
    <col min="9764" max="9764" width="2.25" style="20" customWidth="1"/>
    <col min="9765" max="9766" width="2.625" style="20" customWidth="1"/>
    <col min="9767" max="9767" width="2.375" style="20" customWidth="1"/>
    <col min="9768" max="9771" width="2.625" style="20" customWidth="1"/>
    <col min="9772" max="9772" width="0.875" style="20" customWidth="1"/>
    <col min="9773" max="9778" width="2.625" style="20" customWidth="1"/>
    <col min="9779" max="9779" width="2.25" style="20" customWidth="1"/>
    <col min="9780" max="9780" width="0.375" style="20" customWidth="1"/>
    <col min="9781" max="9781" width="16.5" style="20" customWidth="1"/>
    <col min="9782" max="9984" width="2.625" style="20"/>
    <col min="9985" max="9985" width="1.125" style="20" customWidth="1"/>
    <col min="9986" max="9988" width="2.625" style="20" customWidth="1"/>
    <col min="9989" max="9989" width="1.875" style="20" customWidth="1"/>
    <col min="9990" max="9991" width="2.625" style="20" customWidth="1"/>
    <col min="9992" max="9992" width="3.25" style="20" customWidth="1"/>
    <col min="9993" max="9994" width="2.625" style="20" customWidth="1"/>
    <col min="9995" max="9995" width="2.375" style="20" customWidth="1"/>
    <col min="9996" max="9999" width="2.625" style="20" customWidth="1"/>
    <col min="10000" max="10000" width="0.375" style="20" customWidth="1"/>
    <col min="10001" max="10001" width="0" style="20" hidden="1" customWidth="1"/>
    <col min="10002" max="10005" width="2.625" style="20" customWidth="1"/>
    <col min="10006" max="10006" width="2.25" style="20" customWidth="1"/>
    <col min="10007" max="10010" width="2.625" style="20" customWidth="1"/>
    <col min="10011" max="10011" width="9.375" style="20" customWidth="1"/>
    <col min="10012" max="10015" width="2.625" style="20" customWidth="1"/>
    <col min="10016" max="10016" width="2.25" style="20" customWidth="1"/>
    <col min="10017" max="10019" width="2.625" style="20" customWidth="1"/>
    <col min="10020" max="10020" width="2.25" style="20" customWidth="1"/>
    <col min="10021" max="10022" width="2.625" style="20" customWidth="1"/>
    <col min="10023" max="10023" width="2.375" style="20" customWidth="1"/>
    <col min="10024" max="10027" width="2.625" style="20" customWidth="1"/>
    <col min="10028" max="10028" width="0.875" style="20" customWidth="1"/>
    <col min="10029" max="10034" width="2.625" style="20" customWidth="1"/>
    <col min="10035" max="10035" width="2.25" style="20" customWidth="1"/>
    <col min="10036" max="10036" width="0.375" style="20" customWidth="1"/>
    <col min="10037" max="10037" width="16.5" style="20" customWidth="1"/>
    <col min="10038" max="10240" width="2.625" style="20"/>
    <col min="10241" max="10241" width="1.125" style="20" customWidth="1"/>
    <col min="10242" max="10244" width="2.625" style="20" customWidth="1"/>
    <col min="10245" max="10245" width="1.875" style="20" customWidth="1"/>
    <col min="10246" max="10247" width="2.625" style="20" customWidth="1"/>
    <col min="10248" max="10248" width="3.25" style="20" customWidth="1"/>
    <col min="10249" max="10250" width="2.625" style="20" customWidth="1"/>
    <col min="10251" max="10251" width="2.375" style="20" customWidth="1"/>
    <col min="10252" max="10255" width="2.625" style="20" customWidth="1"/>
    <col min="10256" max="10256" width="0.375" style="20" customWidth="1"/>
    <col min="10257" max="10257" width="0" style="20" hidden="1" customWidth="1"/>
    <col min="10258" max="10261" width="2.625" style="20" customWidth="1"/>
    <col min="10262" max="10262" width="2.25" style="20" customWidth="1"/>
    <col min="10263" max="10266" width="2.625" style="20" customWidth="1"/>
    <col min="10267" max="10267" width="9.375" style="20" customWidth="1"/>
    <col min="10268" max="10271" width="2.625" style="20" customWidth="1"/>
    <col min="10272" max="10272" width="2.25" style="20" customWidth="1"/>
    <col min="10273" max="10275" width="2.625" style="20" customWidth="1"/>
    <col min="10276" max="10276" width="2.25" style="20" customWidth="1"/>
    <col min="10277" max="10278" width="2.625" style="20" customWidth="1"/>
    <col min="10279" max="10279" width="2.375" style="20" customWidth="1"/>
    <col min="10280" max="10283" width="2.625" style="20" customWidth="1"/>
    <col min="10284" max="10284" width="0.875" style="20" customWidth="1"/>
    <col min="10285" max="10290" width="2.625" style="20" customWidth="1"/>
    <col min="10291" max="10291" width="2.25" style="20" customWidth="1"/>
    <col min="10292" max="10292" width="0.375" style="20" customWidth="1"/>
    <col min="10293" max="10293" width="16.5" style="20" customWidth="1"/>
    <col min="10294" max="10496" width="2.625" style="20"/>
    <col min="10497" max="10497" width="1.125" style="20" customWidth="1"/>
    <col min="10498" max="10500" width="2.625" style="20" customWidth="1"/>
    <col min="10501" max="10501" width="1.875" style="20" customWidth="1"/>
    <col min="10502" max="10503" width="2.625" style="20" customWidth="1"/>
    <col min="10504" max="10504" width="3.25" style="20" customWidth="1"/>
    <col min="10505" max="10506" width="2.625" style="20" customWidth="1"/>
    <col min="10507" max="10507" width="2.375" style="20" customWidth="1"/>
    <col min="10508" max="10511" width="2.625" style="20" customWidth="1"/>
    <col min="10512" max="10512" width="0.375" style="20" customWidth="1"/>
    <col min="10513" max="10513" width="0" style="20" hidden="1" customWidth="1"/>
    <col min="10514" max="10517" width="2.625" style="20" customWidth="1"/>
    <col min="10518" max="10518" width="2.25" style="20" customWidth="1"/>
    <col min="10519" max="10522" width="2.625" style="20" customWidth="1"/>
    <col min="10523" max="10523" width="9.375" style="20" customWidth="1"/>
    <col min="10524" max="10527" width="2.625" style="20" customWidth="1"/>
    <col min="10528" max="10528" width="2.25" style="20" customWidth="1"/>
    <col min="10529" max="10531" width="2.625" style="20" customWidth="1"/>
    <col min="10532" max="10532" width="2.25" style="20" customWidth="1"/>
    <col min="10533" max="10534" width="2.625" style="20" customWidth="1"/>
    <col min="10535" max="10535" width="2.375" style="20" customWidth="1"/>
    <col min="10536" max="10539" width="2.625" style="20" customWidth="1"/>
    <col min="10540" max="10540" width="0.875" style="20" customWidth="1"/>
    <col min="10541" max="10546" width="2.625" style="20" customWidth="1"/>
    <col min="10547" max="10547" width="2.25" style="20" customWidth="1"/>
    <col min="10548" max="10548" width="0.375" style="20" customWidth="1"/>
    <col min="10549" max="10549" width="16.5" style="20" customWidth="1"/>
    <col min="10550" max="10752" width="2.625" style="20"/>
    <col min="10753" max="10753" width="1.125" style="20" customWidth="1"/>
    <col min="10754" max="10756" width="2.625" style="20" customWidth="1"/>
    <col min="10757" max="10757" width="1.875" style="20" customWidth="1"/>
    <col min="10758" max="10759" width="2.625" style="20" customWidth="1"/>
    <col min="10760" max="10760" width="3.25" style="20" customWidth="1"/>
    <col min="10761" max="10762" width="2.625" style="20" customWidth="1"/>
    <col min="10763" max="10763" width="2.375" style="20" customWidth="1"/>
    <col min="10764" max="10767" width="2.625" style="20" customWidth="1"/>
    <col min="10768" max="10768" width="0.375" style="20" customWidth="1"/>
    <col min="10769" max="10769" width="0" style="20" hidden="1" customWidth="1"/>
    <col min="10770" max="10773" width="2.625" style="20" customWidth="1"/>
    <col min="10774" max="10774" width="2.25" style="20" customWidth="1"/>
    <col min="10775" max="10778" width="2.625" style="20" customWidth="1"/>
    <col min="10779" max="10779" width="9.375" style="20" customWidth="1"/>
    <col min="10780" max="10783" width="2.625" style="20" customWidth="1"/>
    <col min="10784" max="10784" width="2.25" style="20" customWidth="1"/>
    <col min="10785" max="10787" width="2.625" style="20" customWidth="1"/>
    <col min="10788" max="10788" width="2.25" style="20" customWidth="1"/>
    <col min="10789" max="10790" width="2.625" style="20" customWidth="1"/>
    <col min="10791" max="10791" width="2.375" style="20" customWidth="1"/>
    <col min="10792" max="10795" width="2.625" style="20" customWidth="1"/>
    <col min="10796" max="10796" width="0.875" style="20" customWidth="1"/>
    <col min="10797" max="10802" width="2.625" style="20" customWidth="1"/>
    <col min="10803" max="10803" width="2.25" style="20" customWidth="1"/>
    <col min="10804" max="10804" width="0.375" style="20" customWidth="1"/>
    <col min="10805" max="10805" width="16.5" style="20" customWidth="1"/>
    <col min="10806" max="11008" width="2.625" style="20"/>
    <col min="11009" max="11009" width="1.125" style="20" customWidth="1"/>
    <col min="11010" max="11012" width="2.625" style="20" customWidth="1"/>
    <col min="11013" max="11013" width="1.875" style="20" customWidth="1"/>
    <col min="11014" max="11015" width="2.625" style="20" customWidth="1"/>
    <col min="11016" max="11016" width="3.25" style="20" customWidth="1"/>
    <col min="11017" max="11018" width="2.625" style="20" customWidth="1"/>
    <col min="11019" max="11019" width="2.375" style="20" customWidth="1"/>
    <col min="11020" max="11023" width="2.625" style="20" customWidth="1"/>
    <col min="11024" max="11024" width="0.375" style="20" customWidth="1"/>
    <col min="11025" max="11025" width="0" style="20" hidden="1" customWidth="1"/>
    <col min="11026" max="11029" width="2.625" style="20" customWidth="1"/>
    <col min="11030" max="11030" width="2.25" style="20" customWidth="1"/>
    <col min="11031" max="11034" width="2.625" style="20" customWidth="1"/>
    <col min="11035" max="11035" width="9.375" style="20" customWidth="1"/>
    <col min="11036" max="11039" width="2.625" style="20" customWidth="1"/>
    <col min="11040" max="11040" width="2.25" style="20" customWidth="1"/>
    <col min="11041" max="11043" width="2.625" style="20" customWidth="1"/>
    <col min="11044" max="11044" width="2.25" style="20" customWidth="1"/>
    <col min="11045" max="11046" width="2.625" style="20" customWidth="1"/>
    <col min="11047" max="11047" width="2.375" style="20" customWidth="1"/>
    <col min="11048" max="11051" width="2.625" style="20" customWidth="1"/>
    <col min="11052" max="11052" width="0.875" style="20" customWidth="1"/>
    <col min="11053" max="11058" width="2.625" style="20" customWidth="1"/>
    <col min="11059" max="11059" width="2.25" style="20" customWidth="1"/>
    <col min="11060" max="11060" width="0.375" style="20" customWidth="1"/>
    <col min="11061" max="11061" width="16.5" style="20" customWidth="1"/>
    <col min="11062" max="11264" width="2.625" style="20"/>
    <col min="11265" max="11265" width="1.125" style="20" customWidth="1"/>
    <col min="11266" max="11268" width="2.625" style="20" customWidth="1"/>
    <col min="11269" max="11269" width="1.875" style="20" customWidth="1"/>
    <col min="11270" max="11271" width="2.625" style="20" customWidth="1"/>
    <col min="11272" max="11272" width="3.25" style="20" customWidth="1"/>
    <col min="11273" max="11274" width="2.625" style="20" customWidth="1"/>
    <col min="11275" max="11275" width="2.375" style="20" customWidth="1"/>
    <col min="11276" max="11279" width="2.625" style="20" customWidth="1"/>
    <col min="11280" max="11280" width="0.375" style="20" customWidth="1"/>
    <col min="11281" max="11281" width="0" style="20" hidden="1" customWidth="1"/>
    <col min="11282" max="11285" width="2.625" style="20" customWidth="1"/>
    <col min="11286" max="11286" width="2.25" style="20" customWidth="1"/>
    <col min="11287" max="11290" width="2.625" style="20" customWidth="1"/>
    <col min="11291" max="11291" width="9.375" style="20" customWidth="1"/>
    <col min="11292" max="11295" width="2.625" style="20" customWidth="1"/>
    <col min="11296" max="11296" width="2.25" style="20" customWidth="1"/>
    <col min="11297" max="11299" width="2.625" style="20" customWidth="1"/>
    <col min="11300" max="11300" width="2.25" style="20" customWidth="1"/>
    <col min="11301" max="11302" width="2.625" style="20" customWidth="1"/>
    <col min="11303" max="11303" width="2.375" style="20" customWidth="1"/>
    <col min="11304" max="11307" width="2.625" style="20" customWidth="1"/>
    <col min="11308" max="11308" width="0.875" style="20" customWidth="1"/>
    <col min="11309" max="11314" width="2.625" style="20" customWidth="1"/>
    <col min="11315" max="11315" width="2.25" style="20" customWidth="1"/>
    <col min="11316" max="11316" width="0.375" style="20" customWidth="1"/>
    <col min="11317" max="11317" width="16.5" style="20" customWidth="1"/>
    <col min="11318" max="11520" width="2.625" style="20"/>
    <col min="11521" max="11521" width="1.125" style="20" customWidth="1"/>
    <col min="11522" max="11524" width="2.625" style="20" customWidth="1"/>
    <col min="11525" max="11525" width="1.875" style="20" customWidth="1"/>
    <col min="11526" max="11527" width="2.625" style="20" customWidth="1"/>
    <col min="11528" max="11528" width="3.25" style="20" customWidth="1"/>
    <col min="11529" max="11530" width="2.625" style="20" customWidth="1"/>
    <col min="11531" max="11531" width="2.375" style="20" customWidth="1"/>
    <col min="11532" max="11535" width="2.625" style="20" customWidth="1"/>
    <col min="11536" max="11536" width="0.375" style="20" customWidth="1"/>
    <col min="11537" max="11537" width="0" style="20" hidden="1" customWidth="1"/>
    <col min="11538" max="11541" width="2.625" style="20" customWidth="1"/>
    <col min="11542" max="11542" width="2.25" style="20" customWidth="1"/>
    <col min="11543" max="11546" width="2.625" style="20" customWidth="1"/>
    <col min="11547" max="11547" width="9.375" style="20" customWidth="1"/>
    <col min="11548" max="11551" width="2.625" style="20" customWidth="1"/>
    <col min="11552" max="11552" width="2.25" style="20" customWidth="1"/>
    <col min="11553" max="11555" width="2.625" style="20" customWidth="1"/>
    <col min="11556" max="11556" width="2.25" style="20" customWidth="1"/>
    <col min="11557" max="11558" width="2.625" style="20" customWidth="1"/>
    <col min="11559" max="11559" width="2.375" style="20" customWidth="1"/>
    <col min="11560" max="11563" width="2.625" style="20" customWidth="1"/>
    <col min="11564" max="11564" width="0.875" style="20" customWidth="1"/>
    <col min="11565" max="11570" width="2.625" style="20" customWidth="1"/>
    <col min="11571" max="11571" width="2.25" style="20" customWidth="1"/>
    <col min="11572" max="11572" width="0.375" style="20" customWidth="1"/>
    <col min="11573" max="11573" width="16.5" style="20" customWidth="1"/>
    <col min="11574" max="11776" width="2.625" style="20"/>
    <col min="11777" max="11777" width="1.125" style="20" customWidth="1"/>
    <col min="11778" max="11780" width="2.625" style="20" customWidth="1"/>
    <col min="11781" max="11781" width="1.875" style="20" customWidth="1"/>
    <col min="11782" max="11783" width="2.625" style="20" customWidth="1"/>
    <col min="11784" max="11784" width="3.25" style="20" customWidth="1"/>
    <col min="11785" max="11786" width="2.625" style="20" customWidth="1"/>
    <col min="11787" max="11787" width="2.375" style="20" customWidth="1"/>
    <col min="11788" max="11791" width="2.625" style="20" customWidth="1"/>
    <col min="11792" max="11792" width="0.375" style="20" customWidth="1"/>
    <col min="11793" max="11793" width="0" style="20" hidden="1" customWidth="1"/>
    <col min="11794" max="11797" width="2.625" style="20" customWidth="1"/>
    <col min="11798" max="11798" width="2.25" style="20" customWidth="1"/>
    <col min="11799" max="11802" width="2.625" style="20" customWidth="1"/>
    <col min="11803" max="11803" width="9.375" style="20" customWidth="1"/>
    <col min="11804" max="11807" width="2.625" style="20" customWidth="1"/>
    <col min="11808" max="11808" width="2.25" style="20" customWidth="1"/>
    <col min="11809" max="11811" width="2.625" style="20" customWidth="1"/>
    <col min="11812" max="11812" width="2.25" style="20" customWidth="1"/>
    <col min="11813" max="11814" width="2.625" style="20" customWidth="1"/>
    <col min="11815" max="11815" width="2.375" style="20" customWidth="1"/>
    <col min="11816" max="11819" width="2.625" style="20" customWidth="1"/>
    <col min="11820" max="11820" width="0.875" style="20" customWidth="1"/>
    <col min="11821" max="11826" width="2.625" style="20" customWidth="1"/>
    <col min="11827" max="11827" width="2.25" style="20" customWidth="1"/>
    <col min="11828" max="11828" width="0.375" style="20" customWidth="1"/>
    <col min="11829" max="11829" width="16.5" style="20" customWidth="1"/>
    <col min="11830" max="12032" width="2.625" style="20"/>
    <col min="12033" max="12033" width="1.125" style="20" customWidth="1"/>
    <col min="12034" max="12036" width="2.625" style="20" customWidth="1"/>
    <col min="12037" max="12037" width="1.875" style="20" customWidth="1"/>
    <col min="12038" max="12039" width="2.625" style="20" customWidth="1"/>
    <col min="12040" max="12040" width="3.25" style="20" customWidth="1"/>
    <col min="12041" max="12042" width="2.625" style="20" customWidth="1"/>
    <col min="12043" max="12043" width="2.375" style="20" customWidth="1"/>
    <col min="12044" max="12047" width="2.625" style="20" customWidth="1"/>
    <col min="12048" max="12048" width="0.375" style="20" customWidth="1"/>
    <col min="12049" max="12049" width="0" style="20" hidden="1" customWidth="1"/>
    <col min="12050" max="12053" width="2.625" style="20" customWidth="1"/>
    <col min="12054" max="12054" width="2.25" style="20" customWidth="1"/>
    <col min="12055" max="12058" width="2.625" style="20" customWidth="1"/>
    <col min="12059" max="12059" width="9.375" style="20" customWidth="1"/>
    <col min="12060" max="12063" width="2.625" style="20" customWidth="1"/>
    <col min="12064" max="12064" width="2.25" style="20" customWidth="1"/>
    <col min="12065" max="12067" width="2.625" style="20" customWidth="1"/>
    <col min="12068" max="12068" width="2.25" style="20" customWidth="1"/>
    <col min="12069" max="12070" width="2.625" style="20" customWidth="1"/>
    <col min="12071" max="12071" width="2.375" style="20" customWidth="1"/>
    <col min="12072" max="12075" width="2.625" style="20" customWidth="1"/>
    <col min="12076" max="12076" width="0.875" style="20" customWidth="1"/>
    <col min="12077" max="12082" width="2.625" style="20" customWidth="1"/>
    <col min="12083" max="12083" width="2.25" style="20" customWidth="1"/>
    <col min="12084" max="12084" width="0.375" style="20" customWidth="1"/>
    <col min="12085" max="12085" width="16.5" style="20" customWidth="1"/>
    <col min="12086" max="12288" width="2.625" style="20"/>
    <col min="12289" max="12289" width="1.125" style="20" customWidth="1"/>
    <col min="12290" max="12292" width="2.625" style="20" customWidth="1"/>
    <col min="12293" max="12293" width="1.875" style="20" customWidth="1"/>
    <col min="12294" max="12295" width="2.625" style="20" customWidth="1"/>
    <col min="12296" max="12296" width="3.25" style="20" customWidth="1"/>
    <col min="12297" max="12298" width="2.625" style="20" customWidth="1"/>
    <col min="12299" max="12299" width="2.375" style="20" customWidth="1"/>
    <col min="12300" max="12303" width="2.625" style="20" customWidth="1"/>
    <col min="12304" max="12304" width="0.375" style="20" customWidth="1"/>
    <col min="12305" max="12305" width="0" style="20" hidden="1" customWidth="1"/>
    <col min="12306" max="12309" width="2.625" style="20" customWidth="1"/>
    <col min="12310" max="12310" width="2.25" style="20" customWidth="1"/>
    <col min="12311" max="12314" width="2.625" style="20" customWidth="1"/>
    <col min="12315" max="12315" width="9.375" style="20" customWidth="1"/>
    <col min="12316" max="12319" width="2.625" style="20" customWidth="1"/>
    <col min="12320" max="12320" width="2.25" style="20" customWidth="1"/>
    <col min="12321" max="12323" width="2.625" style="20" customWidth="1"/>
    <col min="12324" max="12324" width="2.25" style="20" customWidth="1"/>
    <col min="12325" max="12326" width="2.625" style="20" customWidth="1"/>
    <col min="12327" max="12327" width="2.375" style="20" customWidth="1"/>
    <col min="12328" max="12331" width="2.625" style="20" customWidth="1"/>
    <col min="12332" max="12332" width="0.875" style="20" customWidth="1"/>
    <col min="12333" max="12338" width="2.625" style="20" customWidth="1"/>
    <col min="12339" max="12339" width="2.25" style="20" customWidth="1"/>
    <col min="12340" max="12340" width="0.375" style="20" customWidth="1"/>
    <col min="12341" max="12341" width="16.5" style="20" customWidth="1"/>
    <col min="12342" max="12544" width="2.625" style="20"/>
    <col min="12545" max="12545" width="1.125" style="20" customWidth="1"/>
    <col min="12546" max="12548" width="2.625" style="20" customWidth="1"/>
    <col min="12549" max="12549" width="1.875" style="20" customWidth="1"/>
    <col min="12550" max="12551" width="2.625" style="20" customWidth="1"/>
    <col min="12552" max="12552" width="3.25" style="20" customWidth="1"/>
    <col min="12553" max="12554" width="2.625" style="20" customWidth="1"/>
    <col min="12555" max="12555" width="2.375" style="20" customWidth="1"/>
    <col min="12556" max="12559" width="2.625" style="20" customWidth="1"/>
    <col min="12560" max="12560" width="0.375" style="20" customWidth="1"/>
    <col min="12561" max="12561" width="0" style="20" hidden="1" customWidth="1"/>
    <col min="12562" max="12565" width="2.625" style="20" customWidth="1"/>
    <col min="12566" max="12566" width="2.25" style="20" customWidth="1"/>
    <col min="12567" max="12570" width="2.625" style="20" customWidth="1"/>
    <col min="12571" max="12571" width="9.375" style="20" customWidth="1"/>
    <col min="12572" max="12575" width="2.625" style="20" customWidth="1"/>
    <col min="12576" max="12576" width="2.25" style="20" customWidth="1"/>
    <col min="12577" max="12579" width="2.625" style="20" customWidth="1"/>
    <col min="12580" max="12580" width="2.25" style="20" customWidth="1"/>
    <col min="12581" max="12582" width="2.625" style="20" customWidth="1"/>
    <col min="12583" max="12583" width="2.375" style="20" customWidth="1"/>
    <col min="12584" max="12587" width="2.625" style="20" customWidth="1"/>
    <col min="12588" max="12588" width="0.875" style="20" customWidth="1"/>
    <col min="12589" max="12594" width="2.625" style="20" customWidth="1"/>
    <col min="12595" max="12595" width="2.25" style="20" customWidth="1"/>
    <col min="12596" max="12596" width="0.375" style="20" customWidth="1"/>
    <col min="12597" max="12597" width="16.5" style="20" customWidth="1"/>
    <col min="12598" max="12800" width="2.625" style="20"/>
    <col min="12801" max="12801" width="1.125" style="20" customWidth="1"/>
    <col min="12802" max="12804" width="2.625" style="20" customWidth="1"/>
    <col min="12805" max="12805" width="1.875" style="20" customWidth="1"/>
    <col min="12806" max="12807" width="2.625" style="20" customWidth="1"/>
    <col min="12808" max="12808" width="3.25" style="20" customWidth="1"/>
    <col min="12809" max="12810" width="2.625" style="20" customWidth="1"/>
    <col min="12811" max="12811" width="2.375" style="20" customWidth="1"/>
    <col min="12812" max="12815" width="2.625" style="20" customWidth="1"/>
    <col min="12816" max="12816" width="0.375" style="20" customWidth="1"/>
    <col min="12817" max="12817" width="0" style="20" hidden="1" customWidth="1"/>
    <col min="12818" max="12821" width="2.625" style="20" customWidth="1"/>
    <col min="12822" max="12822" width="2.25" style="20" customWidth="1"/>
    <col min="12823" max="12826" width="2.625" style="20" customWidth="1"/>
    <col min="12827" max="12827" width="9.375" style="20" customWidth="1"/>
    <col min="12828" max="12831" width="2.625" style="20" customWidth="1"/>
    <col min="12832" max="12832" width="2.25" style="20" customWidth="1"/>
    <col min="12833" max="12835" width="2.625" style="20" customWidth="1"/>
    <col min="12836" max="12836" width="2.25" style="20" customWidth="1"/>
    <col min="12837" max="12838" width="2.625" style="20" customWidth="1"/>
    <col min="12839" max="12839" width="2.375" style="20" customWidth="1"/>
    <col min="12840" max="12843" width="2.625" style="20" customWidth="1"/>
    <col min="12844" max="12844" width="0.875" style="20" customWidth="1"/>
    <col min="12845" max="12850" width="2.625" style="20" customWidth="1"/>
    <col min="12851" max="12851" width="2.25" style="20" customWidth="1"/>
    <col min="12852" max="12852" width="0.375" style="20" customWidth="1"/>
    <col min="12853" max="12853" width="16.5" style="20" customWidth="1"/>
    <col min="12854" max="13056" width="2.625" style="20"/>
    <col min="13057" max="13057" width="1.125" style="20" customWidth="1"/>
    <col min="13058" max="13060" width="2.625" style="20" customWidth="1"/>
    <col min="13061" max="13061" width="1.875" style="20" customWidth="1"/>
    <col min="13062" max="13063" width="2.625" style="20" customWidth="1"/>
    <col min="13064" max="13064" width="3.25" style="20" customWidth="1"/>
    <col min="13065" max="13066" width="2.625" style="20" customWidth="1"/>
    <col min="13067" max="13067" width="2.375" style="20" customWidth="1"/>
    <col min="13068" max="13071" width="2.625" style="20" customWidth="1"/>
    <col min="13072" max="13072" width="0.375" style="20" customWidth="1"/>
    <col min="13073" max="13073" width="0" style="20" hidden="1" customWidth="1"/>
    <col min="13074" max="13077" width="2.625" style="20" customWidth="1"/>
    <col min="13078" max="13078" width="2.25" style="20" customWidth="1"/>
    <col min="13079" max="13082" width="2.625" style="20" customWidth="1"/>
    <col min="13083" max="13083" width="9.375" style="20" customWidth="1"/>
    <col min="13084" max="13087" width="2.625" style="20" customWidth="1"/>
    <col min="13088" max="13088" width="2.25" style="20" customWidth="1"/>
    <col min="13089" max="13091" width="2.625" style="20" customWidth="1"/>
    <col min="13092" max="13092" width="2.25" style="20" customWidth="1"/>
    <col min="13093" max="13094" width="2.625" style="20" customWidth="1"/>
    <col min="13095" max="13095" width="2.375" style="20" customWidth="1"/>
    <col min="13096" max="13099" width="2.625" style="20" customWidth="1"/>
    <col min="13100" max="13100" width="0.875" style="20" customWidth="1"/>
    <col min="13101" max="13106" width="2.625" style="20" customWidth="1"/>
    <col min="13107" max="13107" width="2.25" style="20" customWidth="1"/>
    <col min="13108" max="13108" width="0.375" style="20" customWidth="1"/>
    <col min="13109" max="13109" width="16.5" style="20" customWidth="1"/>
    <col min="13110" max="13312" width="2.625" style="20"/>
    <col min="13313" max="13313" width="1.125" style="20" customWidth="1"/>
    <col min="13314" max="13316" width="2.625" style="20" customWidth="1"/>
    <col min="13317" max="13317" width="1.875" style="20" customWidth="1"/>
    <col min="13318" max="13319" width="2.625" style="20" customWidth="1"/>
    <col min="13320" max="13320" width="3.25" style="20" customWidth="1"/>
    <col min="13321" max="13322" width="2.625" style="20" customWidth="1"/>
    <col min="13323" max="13323" width="2.375" style="20" customWidth="1"/>
    <col min="13324" max="13327" width="2.625" style="20" customWidth="1"/>
    <col min="13328" max="13328" width="0.375" style="20" customWidth="1"/>
    <col min="13329" max="13329" width="0" style="20" hidden="1" customWidth="1"/>
    <col min="13330" max="13333" width="2.625" style="20" customWidth="1"/>
    <col min="13334" max="13334" width="2.25" style="20" customWidth="1"/>
    <col min="13335" max="13338" width="2.625" style="20" customWidth="1"/>
    <col min="13339" max="13339" width="9.375" style="20" customWidth="1"/>
    <col min="13340" max="13343" width="2.625" style="20" customWidth="1"/>
    <col min="13344" max="13344" width="2.25" style="20" customWidth="1"/>
    <col min="13345" max="13347" width="2.625" style="20" customWidth="1"/>
    <col min="13348" max="13348" width="2.25" style="20" customWidth="1"/>
    <col min="13349" max="13350" width="2.625" style="20" customWidth="1"/>
    <col min="13351" max="13351" width="2.375" style="20" customWidth="1"/>
    <col min="13352" max="13355" width="2.625" style="20" customWidth="1"/>
    <col min="13356" max="13356" width="0.875" style="20" customWidth="1"/>
    <col min="13357" max="13362" width="2.625" style="20" customWidth="1"/>
    <col min="13363" max="13363" width="2.25" style="20" customWidth="1"/>
    <col min="13364" max="13364" width="0.375" style="20" customWidth="1"/>
    <col min="13365" max="13365" width="16.5" style="20" customWidth="1"/>
    <col min="13366" max="13568" width="2.625" style="20"/>
    <col min="13569" max="13569" width="1.125" style="20" customWidth="1"/>
    <col min="13570" max="13572" width="2.625" style="20" customWidth="1"/>
    <col min="13573" max="13573" width="1.875" style="20" customWidth="1"/>
    <col min="13574" max="13575" width="2.625" style="20" customWidth="1"/>
    <col min="13576" max="13576" width="3.25" style="20" customWidth="1"/>
    <col min="13577" max="13578" width="2.625" style="20" customWidth="1"/>
    <col min="13579" max="13579" width="2.375" style="20" customWidth="1"/>
    <col min="13580" max="13583" width="2.625" style="20" customWidth="1"/>
    <col min="13584" max="13584" width="0.375" style="20" customWidth="1"/>
    <col min="13585" max="13585" width="0" style="20" hidden="1" customWidth="1"/>
    <col min="13586" max="13589" width="2.625" style="20" customWidth="1"/>
    <col min="13590" max="13590" width="2.25" style="20" customWidth="1"/>
    <col min="13591" max="13594" width="2.625" style="20" customWidth="1"/>
    <col min="13595" max="13595" width="9.375" style="20" customWidth="1"/>
    <col min="13596" max="13599" width="2.625" style="20" customWidth="1"/>
    <col min="13600" max="13600" width="2.25" style="20" customWidth="1"/>
    <col min="13601" max="13603" width="2.625" style="20" customWidth="1"/>
    <col min="13604" max="13604" width="2.25" style="20" customWidth="1"/>
    <col min="13605" max="13606" width="2.625" style="20" customWidth="1"/>
    <col min="13607" max="13607" width="2.375" style="20" customWidth="1"/>
    <col min="13608" max="13611" width="2.625" style="20" customWidth="1"/>
    <col min="13612" max="13612" width="0.875" style="20" customWidth="1"/>
    <col min="13613" max="13618" width="2.625" style="20" customWidth="1"/>
    <col min="13619" max="13619" width="2.25" style="20" customWidth="1"/>
    <col min="13620" max="13620" width="0.375" style="20" customWidth="1"/>
    <col min="13621" max="13621" width="16.5" style="20" customWidth="1"/>
    <col min="13622" max="13824" width="2.625" style="20"/>
    <col min="13825" max="13825" width="1.125" style="20" customWidth="1"/>
    <col min="13826" max="13828" width="2.625" style="20" customWidth="1"/>
    <col min="13829" max="13829" width="1.875" style="20" customWidth="1"/>
    <col min="13830" max="13831" width="2.625" style="20" customWidth="1"/>
    <col min="13832" max="13832" width="3.25" style="20" customWidth="1"/>
    <col min="13833" max="13834" width="2.625" style="20" customWidth="1"/>
    <col min="13835" max="13835" width="2.375" style="20" customWidth="1"/>
    <col min="13836" max="13839" width="2.625" style="20" customWidth="1"/>
    <col min="13840" max="13840" width="0.375" style="20" customWidth="1"/>
    <col min="13841" max="13841" width="0" style="20" hidden="1" customWidth="1"/>
    <col min="13842" max="13845" width="2.625" style="20" customWidth="1"/>
    <col min="13846" max="13846" width="2.25" style="20" customWidth="1"/>
    <col min="13847" max="13850" width="2.625" style="20" customWidth="1"/>
    <col min="13851" max="13851" width="9.375" style="20" customWidth="1"/>
    <col min="13852" max="13855" width="2.625" style="20" customWidth="1"/>
    <col min="13856" max="13856" width="2.25" style="20" customWidth="1"/>
    <col min="13857" max="13859" width="2.625" style="20" customWidth="1"/>
    <col min="13860" max="13860" width="2.25" style="20" customWidth="1"/>
    <col min="13861" max="13862" width="2.625" style="20" customWidth="1"/>
    <col min="13863" max="13863" width="2.375" style="20" customWidth="1"/>
    <col min="13864" max="13867" width="2.625" style="20" customWidth="1"/>
    <col min="13868" max="13868" width="0.875" style="20" customWidth="1"/>
    <col min="13869" max="13874" width="2.625" style="20" customWidth="1"/>
    <col min="13875" max="13875" width="2.25" style="20" customWidth="1"/>
    <col min="13876" max="13876" width="0.375" style="20" customWidth="1"/>
    <col min="13877" max="13877" width="16.5" style="20" customWidth="1"/>
    <col min="13878" max="14080" width="2.625" style="20"/>
    <col min="14081" max="14081" width="1.125" style="20" customWidth="1"/>
    <col min="14082" max="14084" width="2.625" style="20" customWidth="1"/>
    <col min="14085" max="14085" width="1.875" style="20" customWidth="1"/>
    <col min="14086" max="14087" width="2.625" style="20" customWidth="1"/>
    <col min="14088" max="14088" width="3.25" style="20" customWidth="1"/>
    <col min="14089" max="14090" width="2.625" style="20" customWidth="1"/>
    <col min="14091" max="14091" width="2.375" style="20" customWidth="1"/>
    <col min="14092" max="14095" width="2.625" style="20" customWidth="1"/>
    <col min="14096" max="14096" width="0.375" style="20" customWidth="1"/>
    <col min="14097" max="14097" width="0" style="20" hidden="1" customWidth="1"/>
    <col min="14098" max="14101" width="2.625" style="20" customWidth="1"/>
    <col min="14102" max="14102" width="2.25" style="20" customWidth="1"/>
    <col min="14103" max="14106" width="2.625" style="20" customWidth="1"/>
    <col min="14107" max="14107" width="9.375" style="20" customWidth="1"/>
    <col min="14108" max="14111" width="2.625" style="20" customWidth="1"/>
    <col min="14112" max="14112" width="2.25" style="20" customWidth="1"/>
    <col min="14113" max="14115" width="2.625" style="20" customWidth="1"/>
    <col min="14116" max="14116" width="2.25" style="20" customWidth="1"/>
    <col min="14117" max="14118" width="2.625" style="20" customWidth="1"/>
    <col min="14119" max="14119" width="2.375" style="20" customWidth="1"/>
    <col min="14120" max="14123" width="2.625" style="20" customWidth="1"/>
    <col min="14124" max="14124" width="0.875" style="20" customWidth="1"/>
    <col min="14125" max="14130" width="2.625" style="20" customWidth="1"/>
    <col min="14131" max="14131" width="2.25" style="20" customWidth="1"/>
    <col min="14132" max="14132" width="0.375" style="20" customWidth="1"/>
    <col min="14133" max="14133" width="16.5" style="20" customWidth="1"/>
    <col min="14134" max="14336" width="2.625" style="20"/>
    <col min="14337" max="14337" width="1.125" style="20" customWidth="1"/>
    <col min="14338" max="14340" width="2.625" style="20" customWidth="1"/>
    <col min="14341" max="14341" width="1.875" style="20" customWidth="1"/>
    <col min="14342" max="14343" width="2.625" style="20" customWidth="1"/>
    <col min="14344" max="14344" width="3.25" style="20" customWidth="1"/>
    <col min="14345" max="14346" width="2.625" style="20" customWidth="1"/>
    <col min="14347" max="14347" width="2.375" style="20" customWidth="1"/>
    <col min="14348" max="14351" width="2.625" style="20" customWidth="1"/>
    <col min="14352" max="14352" width="0.375" style="20" customWidth="1"/>
    <col min="14353" max="14353" width="0" style="20" hidden="1" customWidth="1"/>
    <col min="14354" max="14357" width="2.625" style="20" customWidth="1"/>
    <col min="14358" max="14358" width="2.25" style="20" customWidth="1"/>
    <col min="14359" max="14362" width="2.625" style="20" customWidth="1"/>
    <col min="14363" max="14363" width="9.375" style="20" customWidth="1"/>
    <col min="14364" max="14367" width="2.625" style="20" customWidth="1"/>
    <col min="14368" max="14368" width="2.25" style="20" customWidth="1"/>
    <col min="14369" max="14371" width="2.625" style="20" customWidth="1"/>
    <col min="14372" max="14372" width="2.25" style="20" customWidth="1"/>
    <col min="14373" max="14374" width="2.625" style="20" customWidth="1"/>
    <col min="14375" max="14375" width="2.375" style="20" customWidth="1"/>
    <col min="14376" max="14379" width="2.625" style="20" customWidth="1"/>
    <col min="14380" max="14380" width="0.875" style="20" customWidth="1"/>
    <col min="14381" max="14386" width="2.625" style="20" customWidth="1"/>
    <col min="14387" max="14387" width="2.25" style="20" customWidth="1"/>
    <col min="14388" max="14388" width="0.375" style="20" customWidth="1"/>
    <col min="14389" max="14389" width="16.5" style="20" customWidth="1"/>
    <col min="14390" max="14592" width="2.625" style="20"/>
    <col min="14593" max="14593" width="1.125" style="20" customWidth="1"/>
    <col min="14594" max="14596" width="2.625" style="20" customWidth="1"/>
    <col min="14597" max="14597" width="1.875" style="20" customWidth="1"/>
    <col min="14598" max="14599" width="2.625" style="20" customWidth="1"/>
    <col min="14600" max="14600" width="3.25" style="20" customWidth="1"/>
    <col min="14601" max="14602" width="2.625" style="20" customWidth="1"/>
    <col min="14603" max="14603" width="2.375" style="20" customWidth="1"/>
    <col min="14604" max="14607" width="2.625" style="20" customWidth="1"/>
    <col min="14608" max="14608" width="0.375" style="20" customWidth="1"/>
    <col min="14609" max="14609" width="0" style="20" hidden="1" customWidth="1"/>
    <col min="14610" max="14613" width="2.625" style="20" customWidth="1"/>
    <col min="14614" max="14614" width="2.25" style="20" customWidth="1"/>
    <col min="14615" max="14618" width="2.625" style="20" customWidth="1"/>
    <col min="14619" max="14619" width="9.375" style="20" customWidth="1"/>
    <col min="14620" max="14623" width="2.625" style="20" customWidth="1"/>
    <col min="14624" max="14624" width="2.25" style="20" customWidth="1"/>
    <col min="14625" max="14627" width="2.625" style="20" customWidth="1"/>
    <col min="14628" max="14628" width="2.25" style="20" customWidth="1"/>
    <col min="14629" max="14630" width="2.625" style="20" customWidth="1"/>
    <col min="14631" max="14631" width="2.375" style="20" customWidth="1"/>
    <col min="14632" max="14635" width="2.625" style="20" customWidth="1"/>
    <col min="14636" max="14636" width="0.875" style="20" customWidth="1"/>
    <col min="14637" max="14642" width="2.625" style="20" customWidth="1"/>
    <col min="14643" max="14643" width="2.25" style="20" customWidth="1"/>
    <col min="14644" max="14644" width="0.375" style="20" customWidth="1"/>
    <col min="14645" max="14645" width="16.5" style="20" customWidth="1"/>
    <col min="14646" max="14848" width="2.625" style="20"/>
    <col min="14849" max="14849" width="1.125" style="20" customWidth="1"/>
    <col min="14850" max="14852" width="2.625" style="20" customWidth="1"/>
    <col min="14853" max="14853" width="1.875" style="20" customWidth="1"/>
    <col min="14854" max="14855" width="2.625" style="20" customWidth="1"/>
    <col min="14856" max="14856" width="3.25" style="20" customWidth="1"/>
    <col min="14857" max="14858" width="2.625" style="20" customWidth="1"/>
    <col min="14859" max="14859" width="2.375" style="20" customWidth="1"/>
    <col min="14860" max="14863" width="2.625" style="20" customWidth="1"/>
    <col min="14864" max="14864" width="0.375" style="20" customWidth="1"/>
    <col min="14865" max="14865" width="0" style="20" hidden="1" customWidth="1"/>
    <col min="14866" max="14869" width="2.625" style="20" customWidth="1"/>
    <col min="14870" max="14870" width="2.25" style="20" customWidth="1"/>
    <col min="14871" max="14874" width="2.625" style="20" customWidth="1"/>
    <col min="14875" max="14875" width="9.375" style="20" customWidth="1"/>
    <col min="14876" max="14879" width="2.625" style="20" customWidth="1"/>
    <col min="14880" max="14880" width="2.25" style="20" customWidth="1"/>
    <col min="14881" max="14883" width="2.625" style="20" customWidth="1"/>
    <col min="14884" max="14884" width="2.25" style="20" customWidth="1"/>
    <col min="14885" max="14886" width="2.625" style="20" customWidth="1"/>
    <col min="14887" max="14887" width="2.375" style="20" customWidth="1"/>
    <col min="14888" max="14891" width="2.625" style="20" customWidth="1"/>
    <col min="14892" max="14892" width="0.875" style="20" customWidth="1"/>
    <col min="14893" max="14898" width="2.625" style="20" customWidth="1"/>
    <col min="14899" max="14899" width="2.25" style="20" customWidth="1"/>
    <col min="14900" max="14900" width="0.375" style="20" customWidth="1"/>
    <col min="14901" max="14901" width="16.5" style="20" customWidth="1"/>
    <col min="14902" max="15104" width="2.625" style="20"/>
    <col min="15105" max="15105" width="1.125" style="20" customWidth="1"/>
    <col min="15106" max="15108" width="2.625" style="20" customWidth="1"/>
    <col min="15109" max="15109" width="1.875" style="20" customWidth="1"/>
    <col min="15110" max="15111" width="2.625" style="20" customWidth="1"/>
    <col min="15112" max="15112" width="3.25" style="20" customWidth="1"/>
    <col min="15113" max="15114" width="2.625" style="20" customWidth="1"/>
    <col min="15115" max="15115" width="2.375" style="20" customWidth="1"/>
    <col min="15116" max="15119" width="2.625" style="20" customWidth="1"/>
    <col min="15120" max="15120" width="0.375" style="20" customWidth="1"/>
    <col min="15121" max="15121" width="0" style="20" hidden="1" customWidth="1"/>
    <col min="15122" max="15125" width="2.625" style="20" customWidth="1"/>
    <col min="15126" max="15126" width="2.25" style="20" customWidth="1"/>
    <col min="15127" max="15130" width="2.625" style="20" customWidth="1"/>
    <col min="15131" max="15131" width="9.375" style="20" customWidth="1"/>
    <col min="15132" max="15135" width="2.625" style="20" customWidth="1"/>
    <col min="15136" max="15136" width="2.25" style="20" customWidth="1"/>
    <col min="15137" max="15139" width="2.625" style="20" customWidth="1"/>
    <col min="15140" max="15140" width="2.25" style="20" customWidth="1"/>
    <col min="15141" max="15142" width="2.625" style="20" customWidth="1"/>
    <col min="15143" max="15143" width="2.375" style="20" customWidth="1"/>
    <col min="15144" max="15147" width="2.625" style="20" customWidth="1"/>
    <col min="15148" max="15148" width="0.875" style="20" customWidth="1"/>
    <col min="15149" max="15154" width="2.625" style="20" customWidth="1"/>
    <col min="15155" max="15155" width="2.25" style="20" customWidth="1"/>
    <col min="15156" max="15156" width="0.375" style="20" customWidth="1"/>
    <col min="15157" max="15157" width="16.5" style="20" customWidth="1"/>
    <col min="15158" max="15360" width="2.625" style="20"/>
    <col min="15361" max="15361" width="1.125" style="20" customWidth="1"/>
    <col min="15362" max="15364" width="2.625" style="20" customWidth="1"/>
    <col min="15365" max="15365" width="1.875" style="20" customWidth="1"/>
    <col min="15366" max="15367" width="2.625" style="20" customWidth="1"/>
    <col min="15368" max="15368" width="3.25" style="20" customWidth="1"/>
    <col min="15369" max="15370" width="2.625" style="20" customWidth="1"/>
    <col min="15371" max="15371" width="2.375" style="20" customWidth="1"/>
    <col min="15372" max="15375" width="2.625" style="20" customWidth="1"/>
    <col min="15376" max="15376" width="0.375" style="20" customWidth="1"/>
    <col min="15377" max="15377" width="0" style="20" hidden="1" customWidth="1"/>
    <col min="15378" max="15381" width="2.625" style="20" customWidth="1"/>
    <col min="15382" max="15382" width="2.25" style="20" customWidth="1"/>
    <col min="15383" max="15386" width="2.625" style="20" customWidth="1"/>
    <col min="15387" max="15387" width="9.375" style="20" customWidth="1"/>
    <col min="15388" max="15391" width="2.625" style="20" customWidth="1"/>
    <col min="15392" max="15392" width="2.25" style="20" customWidth="1"/>
    <col min="15393" max="15395" width="2.625" style="20" customWidth="1"/>
    <col min="15396" max="15396" width="2.25" style="20" customWidth="1"/>
    <col min="15397" max="15398" width="2.625" style="20" customWidth="1"/>
    <col min="15399" max="15399" width="2.375" style="20" customWidth="1"/>
    <col min="15400" max="15403" width="2.625" style="20" customWidth="1"/>
    <col min="15404" max="15404" width="0.875" style="20" customWidth="1"/>
    <col min="15405" max="15410" width="2.625" style="20" customWidth="1"/>
    <col min="15411" max="15411" width="2.25" style="20" customWidth="1"/>
    <col min="15412" max="15412" width="0.375" style="20" customWidth="1"/>
    <col min="15413" max="15413" width="16.5" style="20" customWidth="1"/>
    <col min="15414" max="15616" width="2.625" style="20"/>
    <col min="15617" max="15617" width="1.125" style="20" customWidth="1"/>
    <col min="15618" max="15620" width="2.625" style="20" customWidth="1"/>
    <col min="15621" max="15621" width="1.875" style="20" customWidth="1"/>
    <col min="15622" max="15623" width="2.625" style="20" customWidth="1"/>
    <col min="15624" max="15624" width="3.25" style="20" customWidth="1"/>
    <col min="15625" max="15626" width="2.625" style="20" customWidth="1"/>
    <col min="15627" max="15627" width="2.375" style="20" customWidth="1"/>
    <col min="15628" max="15631" width="2.625" style="20" customWidth="1"/>
    <col min="15632" max="15632" width="0.375" style="20" customWidth="1"/>
    <col min="15633" max="15633" width="0" style="20" hidden="1" customWidth="1"/>
    <col min="15634" max="15637" width="2.625" style="20" customWidth="1"/>
    <col min="15638" max="15638" width="2.25" style="20" customWidth="1"/>
    <col min="15639" max="15642" width="2.625" style="20" customWidth="1"/>
    <col min="15643" max="15643" width="9.375" style="20" customWidth="1"/>
    <col min="15644" max="15647" width="2.625" style="20" customWidth="1"/>
    <col min="15648" max="15648" width="2.25" style="20" customWidth="1"/>
    <col min="15649" max="15651" width="2.625" style="20" customWidth="1"/>
    <col min="15652" max="15652" width="2.25" style="20" customWidth="1"/>
    <col min="15653" max="15654" width="2.625" style="20" customWidth="1"/>
    <col min="15655" max="15655" width="2.375" style="20" customWidth="1"/>
    <col min="15656" max="15659" width="2.625" style="20" customWidth="1"/>
    <col min="15660" max="15660" width="0.875" style="20" customWidth="1"/>
    <col min="15661" max="15666" width="2.625" style="20" customWidth="1"/>
    <col min="15667" max="15667" width="2.25" style="20" customWidth="1"/>
    <col min="15668" max="15668" width="0.375" style="20" customWidth="1"/>
    <col min="15669" max="15669" width="16.5" style="20" customWidth="1"/>
    <col min="15670" max="15872" width="2.625" style="20"/>
    <col min="15873" max="15873" width="1.125" style="20" customWidth="1"/>
    <col min="15874" max="15876" width="2.625" style="20" customWidth="1"/>
    <col min="15877" max="15877" width="1.875" style="20" customWidth="1"/>
    <col min="15878" max="15879" width="2.625" style="20" customWidth="1"/>
    <col min="15880" max="15880" width="3.25" style="20" customWidth="1"/>
    <col min="15881" max="15882" width="2.625" style="20" customWidth="1"/>
    <col min="15883" max="15883" width="2.375" style="20" customWidth="1"/>
    <col min="15884" max="15887" width="2.625" style="20" customWidth="1"/>
    <col min="15888" max="15888" width="0.375" style="20" customWidth="1"/>
    <col min="15889" max="15889" width="0" style="20" hidden="1" customWidth="1"/>
    <col min="15890" max="15893" width="2.625" style="20" customWidth="1"/>
    <col min="15894" max="15894" width="2.25" style="20" customWidth="1"/>
    <col min="15895" max="15898" width="2.625" style="20" customWidth="1"/>
    <col min="15899" max="15899" width="9.375" style="20" customWidth="1"/>
    <col min="15900" max="15903" width="2.625" style="20" customWidth="1"/>
    <col min="15904" max="15904" width="2.25" style="20" customWidth="1"/>
    <col min="15905" max="15907" width="2.625" style="20" customWidth="1"/>
    <col min="15908" max="15908" width="2.25" style="20" customWidth="1"/>
    <col min="15909" max="15910" width="2.625" style="20" customWidth="1"/>
    <col min="15911" max="15911" width="2.375" style="20" customWidth="1"/>
    <col min="15912" max="15915" width="2.625" style="20" customWidth="1"/>
    <col min="15916" max="15916" width="0.875" style="20" customWidth="1"/>
    <col min="15917" max="15922" width="2.625" style="20" customWidth="1"/>
    <col min="15923" max="15923" width="2.25" style="20" customWidth="1"/>
    <col min="15924" max="15924" width="0.375" style="20" customWidth="1"/>
    <col min="15925" max="15925" width="16.5" style="20" customWidth="1"/>
    <col min="15926" max="16128" width="2.625" style="20"/>
    <col min="16129" max="16129" width="1.125" style="20" customWidth="1"/>
    <col min="16130" max="16132" width="2.625" style="20" customWidth="1"/>
    <col min="16133" max="16133" width="1.875" style="20" customWidth="1"/>
    <col min="16134" max="16135" width="2.625" style="20" customWidth="1"/>
    <col min="16136" max="16136" width="3.25" style="20" customWidth="1"/>
    <col min="16137" max="16138" width="2.625" style="20" customWidth="1"/>
    <col min="16139" max="16139" width="2.375" style="20" customWidth="1"/>
    <col min="16140" max="16143" width="2.625" style="20" customWidth="1"/>
    <col min="16144" max="16144" width="0.375" style="20" customWidth="1"/>
    <col min="16145" max="16145" width="0" style="20" hidden="1" customWidth="1"/>
    <col min="16146" max="16149" width="2.625" style="20" customWidth="1"/>
    <col min="16150" max="16150" width="2.25" style="20" customWidth="1"/>
    <col min="16151" max="16154" width="2.625" style="20" customWidth="1"/>
    <col min="16155" max="16155" width="9.375" style="20" customWidth="1"/>
    <col min="16156" max="16159" width="2.625" style="20" customWidth="1"/>
    <col min="16160" max="16160" width="2.25" style="20" customWidth="1"/>
    <col min="16161" max="16163" width="2.625" style="20" customWidth="1"/>
    <col min="16164" max="16164" width="2.25" style="20" customWidth="1"/>
    <col min="16165" max="16166" width="2.625" style="20" customWidth="1"/>
    <col min="16167" max="16167" width="2.375" style="20" customWidth="1"/>
    <col min="16168" max="16171" width="2.625" style="20" customWidth="1"/>
    <col min="16172" max="16172" width="0.875" style="20" customWidth="1"/>
    <col min="16173" max="16178" width="2.625" style="20" customWidth="1"/>
    <col min="16179" max="16179" width="2.25" style="20" customWidth="1"/>
    <col min="16180" max="16180" width="0.375" style="20" customWidth="1"/>
    <col min="16181" max="16181" width="16.5" style="20" customWidth="1"/>
    <col min="16182" max="16384" width="2.625" style="20"/>
  </cols>
  <sheetData>
    <row r="1" spans="1:62" ht="25.5" customHeight="1" x14ac:dyDescent="0.15">
      <c r="A1" s="200" t="s">
        <v>194</v>
      </c>
      <c r="B1" s="200"/>
      <c r="C1" s="200"/>
      <c r="D1" s="200"/>
      <c r="E1" s="200"/>
      <c r="F1" s="200"/>
      <c r="G1" s="200"/>
      <c r="H1" s="200"/>
      <c r="I1" s="200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2" t="s">
        <v>195</v>
      </c>
      <c r="Y1" s="202"/>
      <c r="Z1" s="202"/>
      <c r="AA1" s="202"/>
      <c r="AB1" s="202"/>
      <c r="AC1" s="202"/>
      <c r="AD1" s="202"/>
      <c r="AE1" s="202"/>
      <c r="AF1" s="203" t="s">
        <v>196</v>
      </c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</row>
    <row r="2" spans="1:62" ht="10.5" customHeight="1" x14ac:dyDescent="0.15">
      <c r="A2" s="20" t="s">
        <v>197</v>
      </c>
      <c r="AM2" s="15"/>
    </row>
    <row r="3" spans="1:62" ht="10.5" customHeight="1" x14ac:dyDescent="0.15">
      <c r="A3" s="22">
        <v>1</v>
      </c>
      <c r="B3" s="204" t="s">
        <v>4</v>
      </c>
      <c r="C3" s="204"/>
      <c r="D3" s="204"/>
      <c r="E3" s="204"/>
      <c r="F3" s="23" t="s">
        <v>74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62" ht="10.5" customHeight="1" x14ac:dyDescent="0.15">
      <c r="A4" s="24">
        <v>2</v>
      </c>
      <c r="B4" s="198" t="s">
        <v>6</v>
      </c>
      <c r="C4" s="198"/>
      <c r="D4" s="198"/>
      <c r="E4" s="198"/>
      <c r="F4" s="25" t="s">
        <v>74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62" ht="10.5" customHeight="1" x14ac:dyDescent="0.15">
      <c r="A5" s="24">
        <v>3</v>
      </c>
      <c r="B5" s="198" t="s">
        <v>8</v>
      </c>
      <c r="C5" s="198"/>
      <c r="D5" s="198"/>
      <c r="E5" s="198"/>
      <c r="F5" s="25" t="s">
        <v>74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62" ht="10.5" customHeight="1" x14ac:dyDescent="0.15">
      <c r="A6" s="24">
        <v>4</v>
      </c>
      <c r="B6" s="198" t="s">
        <v>75</v>
      </c>
      <c r="C6" s="198"/>
      <c r="D6" s="198"/>
      <c r="E6" s="198"/>
      <c r="F6" s="25" t="s">
        <v>74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62" ht="10.5" customHeight="1" x14ac:dyDescent="0.15">
      <c r="A7" s="24">
        <v>5</v>
      </c>
      <c r="B7" s="198" t="s">
        <v>12</v>
      </c>
      <c r="C7" s="198"/>
      <c r="D7" s="198"/>
      <c r="E7" s="198"/>
      <c r="F7" s="25" t="s">
        <v>74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62" ht="10.5" customHeight="1" x14ac:dyDescent="0.15">
      <c r="A8" s="15">
        <v>6</v>
      </c>
      <c r="B8" s="20" t="s">
        <v>76</v>
      </c>
    </row>
    <row r="9" spans="1:62" ht="10.5" customHeight="1" x14ac:dyDescent="0.15">
      <c r="B9" s="119" t="s">
        <v>15</v>
      </c>
      <c r="C9" s="119"/>
      <c r="D9" s="119"/>
      <c r="E9" s="119"/>
      <c r="F9" s="119"/>
      <c r="G9" s="119" t="s">
        <v>16</v>
      </c>
      <c r="H9" s="119"/>
      <c r="I9" s="119"/>
      <c r="J9" s="119"/>
      <c r="K9" s="119"/>
      <c r="L9" s="147" t="s">
        <v>17</v>
      </c>
      <c r="M9" s="148"/>
      <c r="N9" s="148"/>
      <c r="O9" s="148"/>
      <c r="P9" s="148"/>
      <c r="Q9" s="199"/>
      <c r="R9" s="119" t="s">
        <v>18</v>
      </c>
      <c r="S9" s="119"/>
      <c r="T9" s="119"/>
      <c r="U9" s="119"/>
      <c r="V9" s="119"/>
    </row>
    <row r="10" spans="1:62" ht="10.5" customHeight="1" x14ac:dyDescent="0.15"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</row>
    <row r="11" spans="1:62" ht="21" customHeight="1" x14ac:dyDescent="0.15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62" s="73" customFormat="1" ht="21" customHeight="1" x14ac:dyDescent="0.15">
      <c r="A12" s="197" t="s">
        <v>198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70" t="s">
        <v>8</v>
      </c>
      <c r="AB12" s="71" t="s">
        <v>74</v>
      </c>
      <c r="AC12" s="194">
        <v>44348</v>
      </c>
      <c r="AD12" s="194"/>
      <c r="AE12" s="194"/>
      <c r="AF12" s="194"/>
      <c r="AG12" s="194"/>
      <c r="AH12" s="194"/>
      <c r="AI12" s="194"/>
      <c r="AJ12" s="72" t="s">
        <v>89</v>
      </c>
      <c r="AK12" s="194">
        <v>44357</v>
      </c>
      <c r="AL12" s="195"/>
      <c r="AM12" s="195"/>
      <c r="AN12" s="195"/>
      <c r="AO12" s="195"/>
      <c r="AP12" s="195"/>
      <c r="AQ12" s="195"/>
      <c r="AR12" s="195"/>
      <c r="AU12" s="196" t="s">
        <v>199</v>
      </c>
      <c r="AV12" s="196"/>
      <c r="AW12" s="196"/>
      <c r="AX12" s="196"/>
      <c r="AY12" s="196"/>
      <c r="BA12" s="74"/>
    </row>
    <row r="13" spans="1:62" s="76" customFormat="1" ht="21" customHeight="1" x14ac:dyDescent="0.15">
      <c r="A13" s="174" t="s">
        <v>21</v>
      </c>
      <c r="B13" s="174"/>
      <c r="C13" s="174"/>
      <c r="D13" s="174"/>
      <c r="E13" s="174"/>
      <c r="F13" s="160" t="s">
        <v>22</v>
      </c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2"/>
      <c r="R13" s="160" t="s">
        <v>23</v>
      </c>
      <c r="S13" s="161"/>
      <c r="T13" s="161"/>
      <c r="U13" s="161"/>
      <c r="V13" s="162"/>
      <c r="W13" s="174" t="s">
        <v>15</v>
      </c>
      <c r="X13" s="174"/>
      <c r="Y13" s="174"/>
      <c r="Z13" s="174"/>
      <c r="AA13" s="174"/>
      <c r="AB13" s="141" t="s">
        <v>16</v>
      </c>
      <c r="AC13" s="142"/>
      <c r="AD13" s="142"/>
      <c r="AE13" s="142"/>
      <c r="AF13" s="143"/>
      <c r="AG13" s="141" t="s">
        <v>17</v>
      </c>
      <c r="AH13" s="142"/>
      <c r="AI13" s="142"/>
      <c r="AJ13" s="142"/>
      <c r="AK13" s="142"/>
      <c r="AL13" s="142"/>
      <c r="AM13" s="143"/>
      <c r="AN13" s="141" t="s">
        <v>18</v>
      </c>
      <c r="AO13" s="142"/>
      <c r="AP13" s="142"/>
      <c r="AQ13" s="142"/>
      <c r="AR13" s="143"/>
      <c r="AS13" s="141" t="s">
        <v>24</v>
      </c>
      <c r="AT13" s="142"/>
      <c r="AU13" s="142"/>
      <c r="AV13" s="142"/>
      <c r="AW13" s="142"/>
      <c r="AX13" s="142"/>
      <c r="AY13" s="142"/>
      <c r="AZ13" s="143"/>
      <c r="BA13" s="75" t="s">
        <v>200</v>
      </c>
    </row>
    <row r="14" spans="1:62" s="76" customFormat="1" ht="21" customHeight="1" x14ac:dyDescent="0.15">
      <c r="A14" s="160" t="s">
        <v>201</v>
      </c>
      <c r="B14" s="161"/>
      <c r="C14" s="161"/>
      <c r="D14" s="161"/>
      <c r="E14" s="162"/>
      <c r="F14" s="189" t="s">
        <v>202</v>
      </c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1"/>
      <c r="R14" s="141" t="s">
        <v>203</v>
      </c>
      <c r="S14" s="166"/>
      <c r="T14" s="166"/>
      <c r="U14" s="166"/>
      <c r="V14" s="167"/>
      <c r="W14" s="141" t="s">
        <v>204</v>
      </c>
      <c r="X14" s="192"/>
      <c r="Y14" s="192"/>
      <c r="Z14" s="192"/>
      <c r="AA14" s="193"/>
      <c r="AB14" s="168" t="s">
        <v>90</v>
      </c>
      <c r="AC14" s="169"/>
      <c r="AD14" s="169"/>
      <c r="AE14" s="169"/>
      <c r="AF14" s="170"/>
      <c r="AG14" s="177">
        <v>79.900000000000006</v>
      </c>
      <c r="AH14" s="178"/>
      <c r="AI14" s="178"/>
      <c r="AJ14" s="178"/>
      <c r="AK14" s="178"/>
      <c r="AL14" s="178"/>
      <c r="AM14" s="179"/>
      <c r="AN14" s="160">
        <v>2</v>
      </c>
      <c r="AO14" s="161"/>
      <c r="AP14" s="161"/>
      <c r="AQ14" s="161"/>
      <c r="AR14" s="162"/>
      <c r="AS14" s="144" t="s">
        <v>205</v>
      </c>
      <c r="AT14" s="145"/>
      <c r="AU14" s="145"/>
      <c r="AV14" s="145"/>
      <c r="AW14" s="145"/>
      <c r="AX14" s="145"/>
      <c r="AY14" s="145"/>
      <c r="AZ14" s="146"/>
      <c r="BA14" s="77" t="s">
        <v>206</v>
      </c>
    </row>
    <row r="15" spans="1:62" s="76" customFormat="1" ht="21" customHeight="1" x14ac:dyDescent="0.15">
      <c r="A15" s="160" t="s">
        <v>207</v>
      </c>
      <c r="B15" s="161"/>
      <c r="C15" s="161"/>
      <c r="D15" s="161"/>
      <c r="E15" s="162"/>
      <c r="F15" s="175" t="s">
        <v>208</v>
      </c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78"/>
      <c r="R15" s="141" t="s">
        <v>209</v>
      </c>
      <c r="S15" s="166"/>
      <c r="T15" s="166"/>
      <c r="U15" s="166"/>
      <c r="V15" s="167"/>
      <c r="W15" s="141" t="s">
        <v>210</v>
      </c>
      <c r="X15" s="142"/>
      <c r="Y15" s="142"/>
      <c r="Z15" s="142"/>
      <c r="AA15" s="143"/>
      <c r="AB15" s="141" t="s">
        <v>90</v>
      </c>
      <c r="AC15" s="142"/>
      <c r="AD15" s="142"/>
      <c r="AE15" s="142"/>
      <c r="AF15" s="143"/>
      <c r="AG15" s="180">
        <v>73.400000000000006</v>
      </c>
      <c r="AH15" s="181"/>
      <c r="AI15" s="181"/>
      <c r="AJ15" s="181"/>
      <c r="AK15" s="181"/>
      <c r="AL15" s="181"/>
      <c r="AM15" s="182"/>
      <c r="AN15" s="183">
        <v>4</v>
      </c>
      <c r="AO15" s="184"/>
      <c r="AP15" s="184"/>
      <c r="AQ15" s="184"/>
      <c r="AR15" s="185"/>
      <c r="AS15" s="186" t="s">
        <v>211</v>
      </c>
      <c r="AT15" s="187"/>
      <c r="AU15" s="187"/>
      <c r="AV15" s="187"/>
      <c r="AW15" s="187"/>
      <c r="AX15" s="187"/>
      <c r="AY15" s="187"/>
      <c r="AZ15" s="188"/>
      <c r="BA15" s="79" t="s">
        <v>212</v>
      </c>
      <c r="BJ15" s="80"/>
    </row>
    <row r="16" spans="1:62" s="76" customFormat="1" ht="21" customHeight="1" x14ac:dyDescent="0.15">
      <c r="A16" s="174" t="s">
        <v>213</v>
      </c>
      <c r="B16" s="174"/>
      <c r="C16" s="174"/>
      <c r="D16" s="174"/>
      <c r="E16" s="174"/>
      <c r="F16" s="175" t="s">
        <v>214</v>
      </c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78"/>
      <c r="R16" s="141" t="s">
        <v>215</v>
      </c>
      <c r="S16" s="166"/>
      <c r="T16" s="166"/>
      <c r="U16" s="166"/>
      <c r="V16" s="167"/>
      <c r="W16" s="141" t="s">
        <v>210</v>
      </c>
      <c r="X16" s="142"/>
      <c r="Y16" s="142"/>
      <c r="Z16" s="142"/>
      <c r="AA16" s="143"/>
      <c r="AB16" s="168" t="s">
        <v>216</v>
      </c>
      <c r="AC16" s="169"/>
      <c r="AD16" s="169"/>
      <c r="AE16" s="169"/>
      <c r="AF16" s="170"/>
      <c r="AG16" s="177">
        <v>73.3</v>
      </c>
      <c r="AH16" s="178"/>
      <c r="AI16" s="178"/>
      <c r="AJ16" s="178"/>
      <c r="AK16" s="178"/>
      <c r="AL16" s="178"/>
      <c r="AM16" s="179"/>
      <c r="AN16" s="160">
        <v>2</v>
      </c>
      <c r="AO16" s="161"/>
      <c r="AP16" s="161"/>
      <c r="AQ16" s="161"/>
      <c r="AR16" s="162"/>
      <c r="AS16" s="171" t="s">
        <v>217</v>
      </c>
      <c r="AT16" s="172"/>
      <c r="AU16" s="172"/>
      <c r="AV16" s="172"/>
      <c r="AW16" s="172"/>
      <c r="AX16" s="172"/>
      <c r="AY16" s="172"/>
      <c r="AZ16" s="173"/>
      <c r="BA16" s="81" t="s">
        <v>218</v>
      </c>
    </row>
    <row r="17" spans="1:53" s="76" customFormat="1" ht="21" customHeight="1" x14ac:dyDescent="0.15">
      <c r="A17" s="160" t="s">
        <v>219</v>
      </c>
      <c r="B17" s="161"/>
      <c r="C17" s="161"/>
      <c r="D17" s="161"/>
      <c r="E17" s="162"/>
      <c r="F17" s="149" t="s">
        <v>220</v>
      </c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4"/>
      <c r="R17" s="141" t="s">
        <v>221</v>
      </c>
      <c r="S17" s="142"/>
      <c r="T17" s="142"/>
      <c r="U17" s="142"/>
      <c r="V17" s="143"/>
      <c r="W17" s="141" t="s">
        <v>222</v>
      </c>
      <c r="X17" s="142"/>
      <c r="Y17" s="142"/>
      <c r="Z17" s="142"/>
      <c r="AA17" s="143"/>
      <c r="AB17" s="141" t="s">
        <v>223</v>
      </c>
      <c r="AC17" s="142"/>
      <c r="AD17" s="142"/>
      <c r="AE17" s="142"/>
      <c r="AF17" s="143"/>
      <c r="AG17" s="141">
        <v>51.3</v>
      </c>
      <c r="AH17" s="142"/>
      <c r="AI17" s="142"/>
      <c r="AJ17" s="142"/>
      <c r="AK17" s="142"/>
      <c r="AL17" s="142"/>
      <c r="AM17" s="143"/>
      <c r="AN17" s="141">
        <v>1</v>
      </c>
      <c r="AO17" s="142"/>
      <c r="AP17" s="142"/>
      <c r="AQ17" s="142"/>
      <c r="AR17" s="143"/>
      <c r="AS17" s="144" t="s">
        <v>224</v>
      </c>
      <c r="AT17" s="145"/>
      <c r="AU17" s="145"/>
      <c r="AV17" s="145"/>
      <c r="AW17" s="145"/>
      <c r="AX17" s="145"/>
      <c r="AY17" s="145"/>
      <c r="AZ17" s="146"/>
      <c r="BA17" s="82" t="s">
        <v>225</v>
      </c>
    </row>
    <row r="18" spans="1:53" s="76" customFormat="1" ht="21" customHeight="1" x14ac:dyDescent="0.15">
      <c r="A18" s="160" t="s">
        <v>226</v>
      </c>
      <c r="B18" s="161"/>
      <c r="C18" s="161"/>
      <c r="D18" s="161"/>
      <c r="E18" s="162"/>
      <c r="F18" s="149" t="s">
        <v>227</v>
      </c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4"/>
      <c r="R18" s="141" t="s">
        <v>228</v>
      </c>
      <c r="S18" s="166"/>
      <c r="T18" s="166"/>
      <c r="U18" s="166"/>
      <c r="V18" s="167"/>
      <c r="W18" s="141" t="s">
        <v>210</v>
      </c>
      <c r="X18" s="142"/>
      <c r="Y18" s="142"/>
      <c r="Z18" s="142"/>
      <c r="AA18" s="143"/>
      <c r="AB18" s="168" t="s">
        <v>216</v>
      </c>
      <c r="AC18" s="169"/>
      <c r="AD18" s="169"/>
      <c r="AE18" s="169"/>
      <c r="AF18" s="170"/>
      <c r="AG18" s="151">
        <v>70.5</v>
      </c>
      <c r="AH18" s="152"/>
      <c r="AI18" s="152"/>
      <c r="AJ18" s="152"/>
      <c r="AK18" s="152"/>
      <c r="AL18" s="152"/>
      <c r="AM18" s="153"/>
      <c r="AN18" s="141">
        <v>2</v>
      </c>
      <c r="AO18" s="142"/>
      <c r="AP18" s="142"/>
      <c r="AQ18" s="142"/>
      <c r="AR18" s="143"/>
      <c r="AS18" s="144" t="s">
        <v>229</v>
      </c>
      <c r="AT18" s="145"/>
      <c r="AU18" s="145"/>
      <c r="AV18" s="145"/>
      <c r="AW18" s="145"/>
      <c r="AX18" s="145"/>
      <c r="AY18" s="145"/>
      <c r="AZ18" s="146"/>
      <c r="BA18" s="83" t="s">
        <v>230</v>
      </c>
    </row>
    <row r="19" spans="1:53" ht="21" customHeight="1" x14ac:dyDescent="0.15">
      <c r="A19" s="160"/>
      <c r="B19" s="161"/>
      <c r="C19" s="161"/>
      <c r="D19" s="161"/>
      <c r="E19" s="162"/>
      <c r="F19" s="120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R19" s="160"/>
      <c r="S19" s="161"/>
      <c r="T19" s="161"/>
      <c r="U19" s="161"/>
      <c r="V19" s="162"/>
      <c r="W19" s="160"/>
      <c r="X19" s="161"/>
      <c r="Y19" s="161"/>
      <c r="Z19" s="161"/>
      <c r="AA19" s="162"/>
      <c r="AB19" s="160"/>
      <c r="AC19" s="161"/>
      <c r="AD19" s="161"/>
      <c r="AE19" s="161"/>
      <c r="AF19" s="162"/>
      <c r="AG19" s="160" t="s">
        <v>231</v>
      </c>
      <c r="AH19" s="161"/>
      <c r="AI19" s="161"/>
      <c r="AJ19" s="161"/>
      <c r="AK19" s="161"/>
      <c r="AL19" s="161"/>
      <c r="AM19" s="162"/>
      <c r="AN19" s="160">
        <f>SUM(AN14:AR18)</f>
        <v>11</v>
      </c>
      <c r="AO19" s="161"/>
      <c r="AP19" s="161"/>
      <c r="AQ19" s="161"/>
      <c r="AR19" s="162"/>
      <c r="AS19" s="163"/>
      <c r="AT19" s="164"/>
      <c r="AU19" s="164"/>
      <c r="AV19" s="164"/>
      <c r="AW19" s="164"/>
      <c r="AX19" s="164"/>
      <c r="AY19" s="164"/>
      <c r="AZ19" s="165"/>
      <c r="BA19" s="84"/>
    </row>
    <row r="20" spans="1:53" ht="21" customHeight="1" x14ac:dyDescent="0.15">
      <c r="A20" s="85"/>
      <c r="B20" s="85"/>
      <c r="C20" s="85"/>
      <c r="D20" s="85"/>
      <c r="E20" s="85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6"/>
      <c r="AT20" s="86"/>
      <c r="AU20" s="86"/>
      <c r="AV20" s="86"/>
      <c r="AW20" s="86"/>
      <c r="AX20" s="86"/>
      <c r="AY20" s="86"/>
      <c r="AZ20" s="86"/>
      <c r="BA20" s="87"/>
    </row>
    <row r="21" spans="1:53" ht="21" customHeight="1" x14ac:dyDescent="0.15">
      <c r="A21" s="85"/>
      <c r="B21" s="85"/>
      <c r="C21" s="85"/>
      <c r="D21" s="85"/>
      <c r="E21" s="8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6"/>
      <c r="AT21" s="86"/>
      <c r="AU21" s="86"/>
      <c r="AV21" s="86"/>
      <c r="AW21" s="86"/>
      <c r="AX21" s="86"/>
      <c r="AY21" s="86"/>
      <c r="AZ21" s="86"/>
      <c r="BA21" s="87"/>
    </row>
    <row r="22" spans="1:53" ht="21" customHeight="1" x14ac:dyDescent="0.15">
      <c r="A22" s="85"/>
      <c r="B22" s="85"/>
      <c r="C22" s="85"/>
      <c r="D22" s="85"/>
      <c r="E22" s="85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6"/>
      <c r="AT22" s="86"/>
      <c r="AU22" s="86"/>
      <c r="AV22" s="86"/>
      <c r="AW22" s="86"/>
      <c r="AX22" s="86"/>
      <c r="AY22" s="86"/>
      <c r="AZ22" s="86"/>
      <c r="BA22" s="87"/>
    </row>
    <row r="23" spans="1:53" ht="21" customHeight="1" x14ac:dyDescent="0.15">
      <c r="A23" s="88" t="s">
        <v>232</v>
      </c>
      <c r="B23" s="88"/>
      <c r="C23" s="88"/>
      <c r="D23" s="88"/>
      <c r="E23" s="88"/>
      <c r="F23" s="88"/>
      <c r="G23" s="88"/>
      <c r="H23" s="88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0" t="s">
        <v>8</v>
      </c>
      <c r="AB23" s="71" t="s">
        <v>74</v>
      </c>
      <c r="AC23" s="158" t="s">
        <v>233</v>
      </c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89"/>
      <c r="BA23" s="89"/>
    </row>
    <row r="24" spans="1:53" ht="21" customHeight="1" x14ac:dyDescent="0.15">
      <c r="A24" s="141" t="s">
        <v>21</v>
      </c>
      <c r="B24" s="142"/>
      <c r="C24" s="142"/>
      <c r="D24" s="142"/>
      <c r="E24" s="143"/>
      <c r="F24" s="141" t="s">
        <v>22</v>
      </c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3"/>
      <c r="R24" s="141" t="s">
        <v>23</v>
      </c>
      <c r="S24" s="142"/>
      <c r="T24" s="142"/>
      <c r="U24" s="142"/>
      <c r="V24" s="143"/>
      <c r="W24" s="141" t="s">
        <v>15</v>
      </c>
      <c r="X24" s="142"/>
      <c r="Y24" s="142"/>
      <c r="Z24" s="142"/>
      <c r="AA24" s="143"/>
      <c r="AB24" s="141" t="s">
        <v>16</v>
      </c>
      <c r="AC24" s="142"/>
      <c r="AD24" s="142"/>
      <c r="AE24" s="142"/>
      <c r="AF24" s="143"/>
      <c r="AG24" s="141" t="s">
        <v>17</v>
      </c>
      <c r="AH24" s="142"/>
      <c r="AI24" s="142"/>
      <c r="AJ24" s="142"/>
      <c r="AK24" s="142"/>
      <c r="AL24" s="142"/>
      <c r="AM24" s="143"/>
      <c r="AN24" s="141" t="s">
        <v>18</v>
      </c>
      <c r="AO24" s="142"/>
      <c r="AP24" s="142"/>
      <c r="AQ24" s="142"/>
      <c r="AR24" s="143"/>
      <c r="AS24" s="141" t="s">
        <v>24</v>
      </c>
      <c r="AT24" s="142"/>
      <c r="AU24" s="142"/>
      <c r="AV24" s="142"/>
      <c r="AW24" s="142"/>
      <c r="AX24" s="142"/>
      <c r="AY24" s="142"/>
      <c r="AZ24" s="143"/>
      <c r="BA24" s="90" t="s">
        <v>234</v>
      </c>
    </row>
    <row r="25" spans="1:53" ht="21" customHeight="1" x14ac:dyDescent="0.15">
      <c r="A25" s="141" t="s">
        <v>219</v>
      </c>
      <c r="B25" s="142"/>
      <c r="C25" s="142"/>
      <c r="D25" s="142"/>
      <c r="E25" s="143"/>
      <c r="F25" s="149" t="s">
        <v>235</v>
      </c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4"/>
      <c r="R25" s="155" t="s">
        <v>236</v>
      </c>
      <c r="S25" s="156"/>
      <c r="T25" s="156"/>
      <c r="U25" s="156"/>
      <c r="V25" s="157"/>
      <c r="W25" s="141" t="s">
        <v>222</v>
      </c>
      <c r="X25" s="142"/>
      <c r="Y25" s="142"/>
      <c r="Z25" s="142"/>
      <c r="AA25" s="143"/>
      <c r="AB25" s="141" t="s">
        <v>90</v>
      </c>
      <c r="AC25" s="142"/>
      <c r="AD25" s="142"/>
      <c r="AE25" s="142"/>
      <c r="AF25" s="143"/>
      <c r="AG25" s="141">
        <v>61.8</v>
      </c>
      <c r="AH25" s="142"/>
      <c r="AI25" s="142"/>
      <c r="AJ25" s="142"/>
      <c r="AK25" s="142"/>
      <c r="AL25" s="142"/>
      <c r="AM25" s="143"/>
      <c r="AN25" s="141">
        <v>3</v>
      </c>
      <c r="AO25" s="142"/>
      <c r="AP25" s="142"/>
      <c r="AQ25" s="142"/>
      <c r="AR25" s="143"/>
      <c r="AS25" s="144" t="s">
        <v>237</v>
      </c>
      <c r="AT25" s="145"/>
      <c r="AU25" s="145"/>
      <c r="AV25" s="145"/>
      <c r="AW25" s="145"/>
      <c r="AX25" s="145"/>
      <c r="AY25" s="145"/>
      <c r="AZ25" s="146"/>
      <c r="BA25" s="79" t="s">
        <v>238</v>
      </c>
    </row>
    <row r="26" spans="1:53" ht="21" customHeight="1" x14ac:dyDescent="0.15">
      <c r="A26" s="141" t="s">
        <v>239</v>
      </c>
      <c r="B26" s="142"/>
      <c r="C26" s="142"/>
      <c r="D26" s="142"/>
      <c r="E26" s="143"/>
      <c r="F26" s="149" t="s">
        <v>240</v>
      </c>
      <c r="G26" s="150"/>
      <c r="H26" s="150"/>
      <c r="I26" s="150"/>
      <c r="J26" s="150"/>
      <c r="K26" s="150"/>
      <c r="L26" s="150"/>
      <c r="M26" s="150"/>
      <c r="N26" s="150"/>
      <c r="O26" s="150"/>
      <c r="P26" s="91"/>
      <c r="Q26" s="92"/>
      <c r="R26" s="141" t="s">
        <v>241</v>
      </c>
      <c r="S26" s="142"/>
      <c r="T26" s="142"/>
      <c r="U26" s="142"/>
      <c r="V26" s="143"/>
      <c r="W26" s="141" t="s">
        <v>242</v>
      </c>
      <c r="X26" s="142"/>
      <c r="Y26" s="142"/>
      <c r="Z26" s="142"/>
      <c r="AA26" s="143"/>
      <c r="AB26" s="141" t="s">
        <v>90</v>
      </c>
      <c r="AC26" s="142"/>
      <c r="AD26" s="142"/>
      <c r="AE26" s="142"/>
      <c r="AF26" s="143"/>
      <c r="AG26" s="151">
        <v>62.3</v>
      </c>
      <c r="AH26" s="152"/>
      <c r="AI26" s="152"/>
      <c r="AJ26" s="152"/>
      <c r="AK26" s="152"/>
      <c r="AL26" s="152"/>
      <c r="AM26" s="153"/>
      <c r="AN26" s="141">
        <v>2</v>
      </c>
      <c r="AO26" s="142"/>
      <c r="AP26" s="142"/>
      <c r="AQ26" s="142"/>
      <c r="AR26" s="143"/>
      <c r="AS26" s="144" t="s">
        <v>243</v>
      </c>
      <c r="AT26" s="145"/>
      <c r="AU26" s="145"/>
      <c r="AV26" s="145"/>
      <c r="AW26" s="145"/>
      <c r="AX26" s="145"/>
      <c r="AY26" s="145"/>
      <c r="AZ26" s="146"/>
      <c r="BA26" s="83" t="s">
        <v>244</v>
      </c>
    </row>
    <row r="27" spans="1:53" ht="21" customHeight="1" x14ac:dyDescent="0.15">
      <c r="A27" s="141"/>
      <c r="B27" s="142"/>
      <c r="C27" s="142"/>
      <c r="D27" s="142"/>
      <c r="E27" s="143"/>
      <c r="F27" s="147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67"/>
      <c r="R27" s="141"/>
      <c r="S27" s="142"/>
      <c r="T27" s="142"/>
      <c r="U27" s="142"/>
      <c r="V27" s="143"/>
      <c r="W27" s="141"/>
      <c r="X27" s="142"/>
      <c r="Y27" s="142"/>
      <c r="Z27" s="142"/>
      <c r="AA27" s="143"/>
      <c r="AB27" s="141"/>
      <c r="AC27" s="142"/>
      <c r="AD27" s="142"/>
      <c r="AE27" s="142"/>
      <c r="AF27" s="143"/>
      <c r="AG27" s="141" t="s">
        <v>231</v>
      </c>
      <c r="AH27" s="142"/>
      <c r="AI27" s="142"/>
      <c r="AJ27" s="142"/>
      <c r="AK27" s="142"/>
      <c r="AL27" s="142"/>
      <c r="AM27" s="143"/>
      <c r="AN27" s="141">
        <f>SUM(AN25:AR26)</f>
        <v>5</v>
      </c>
      <c r="AO27" s="142"/>
      <c r="AP27" s="142"/>
      <c r="AQ27" s="142"/>
      <c r="AR27" s="143"/>
      <c r="AS27" s="144"/>
      <c r="AT27" s="145"/>
      <c r="AU27" s="145"/>
      <c r="AV27" s="145"/>
      <c r="AW27" s="145"/>
      <c r="AX27" s="145"/>
      <c r="AY27" s="145"/>
      <c r="AZ27" s="146"/>
      <c r="BA27" s="93"/>
    </row>
  </sheetData>
  <mergeCells count="109">
    <mergeCell ref="A1:W1"/>
    <mergeCell ref="X1:AE1"/>
    <mergeCell ref="AF1:AS1"/>
    <mergeCell ref="B3:E3"/>
    <mergeCell ref="B4:E4"/>
    <mergeCell ref="B5:E5"/>
    <mergeCell ref="B10:F10"/>
    <mergeCell ref="G10:K10"/>
    <mergeCell ref="L10:Q10"/>
    <mergeCell ref="R10:V10"/>
    <mergeCell ref="A12:Z12"/>
    <mergeCell ref="AC12:AI12"/>
    <mergeCell ref="B6:E6"/>
    <mergeCell ref="B7:E7"/>
    <mergeCell ref="B9:F9"/>
    <mergeCell ref="G9:K9"/>
    <mergeCell ref="L9:Q9"/>
    <mergeCell ref="R9:V9"/>
    <mergeCell ref="AK12:AR12"/>
    <mergeCell ref="AU12:AY12"/>
    <mergeCell ref="A13:E13"/>
    <mergeCell ref="F13:Q13"/>
    <mergeCell ref="R13:V13"/>
    <mergeCell ref="W13:AA13"/>
    <mergeCell ref="AB13:AF13"/>
    <mergeCell ref="AG13:AM13"/>
    <mergeCell ref="AN13:AR13"/>
    <mergeCell ref="AS13:AZ13"/>
    <mergeCell ref="AN14:AR14"/>
    <mergeCell ref="AS14:AZ14"/>
    <mergeCell ref="A15:E15"/>
    <mergeCell ref="F15:P15"/>
    <mergeCell ref="R15:V15"/>
    <mergeCell ref="W15:AA15"/>
    <mergeCell ref="AB15:AF15"/>
    <mergeCell ref="AG15:AM15"/>
    <mergeCell ref="AN15:AR15"/>
    <mergeCell ref="AS15:AZ15"/>
    <mergeCell ref="A14:E14"/>
    <mergeCell ref="F14:Q14"/>
    <mergeCell ref="R14:V14"/>
    <mergeCell ref="W14:AA14"/>
    <mergeCell ref="AB14:AF14"/>
    <mergeCell ref="AG14:AM14"/>
    <mergeCell ref="AN16:AR16"/>
    <mergeCell ref="AS16:AZ16"/>
    <mergeCell ref="A17:E17"/>
    <mergeCell ref="F17:Q17"/>
    <mergeCell ref="R17:V17"/>
    <mergeCell ref="W17:AA17"/>
    <mergeCell ref="AB17:AF17"/>
    <mergeCell ref="AG17:AM17"/>
    <mergeCell ref="AN17:AR17"/>
    <mergeCell ref="AS17:AZ17"/>
    <mergeCell ref="A16:E16"/>
    <mergeCell ref="F16:P16"/>
    <mergeCell ref="R16:V16"/>
    <mergeCell ref="W16:AA16"/>
    <mergeCell ref="AB16:AF16"/>
    <mergeCell ref="AG16:AM16"/>
    <mergeCell ref="AN18:AR18"/>
    <mergeCell ref="AS18:AZ18"/>
    <mergeCell ref="A19:E19"/>
    <mergeCell ref="F19:P19"/>
    <mergeCell ref="R19:V19"/>
    <mergeCell ref="W19:AA19"/>
    <mergeCell ref="AB19:AF19"/>
    <mergeCell ref="AG19:AM19"/>
    <mergeCell ref="AN19:AR19"/>
    <mergeCell ref="AS19:AZ19"/>
    <mergeCell ref="A18:E18"/>
    <mergeCell ref="F18:Q18"/>
    <mergeCell ref="R18:V18"/>
    <mergeCell ref="W18:AA18"/>
    <mergeCell ref="AB18:AF18"/>
    <mergeCell ref="AG18:AM18"/>
    <mergeCell ref="AC23:AY23"/>
    <mergeCell ref="A24:E24"/>
    <mergeCell ref="F24:Q24"/>
    <mergeCell ref="R24:V24"/>
    <mergeCell ref="W24:AA24"/>
    <mergeCell ref="AB24:AF24"/>
    <mergeCell ref="AG24:AM24"/>
    <mergeCell ref="AN24:AR24"/>
    <mergeCell ref="AS24:AZ24"/>
    <mergeCell ref="AN27:AR27"/>
    <mergeCell ref="AS27:AZ27"/>
    <mergeCell ref="A27:E27"/>
    <mergeCell ref="F27:P27"/>
    <mergeCell ref="R27:V27"/>
    <mergeCell ref="W27:AA27"/>
    <mergeCell ref="AB27:AF27"/>
    <mergeCell ref="AG27:AM27"/>
    <mergeCell ref="AN25:AR25"/>
    <mergeCell ref="AS25:AZ25"/>
    <mergeCell ref="A26:E26"/>
    <mergeCell ref="F26:O26"/>
    <mergeCell ref="R26:V26"/>
    <mergeCell ref="W26:AA26"/>
    <mergeCell ref="AB26:AF26"/>
    <mergeCell ref="AG26:AM26"/>
    <mergeCell ref="AN26:AR26"/>
    <mergeCell ref="AS26:AZ26"/>
    <mergeCell ref="A25:E25"/>
    <mergeCell ref="F25:Q25"/>
    <mergeCell ref="R25:V25"/>
    <mergeCell ref="W25:AA25"/>
    <mergeCell ref="AB25:AF25"/>
    <mergeCell ref="AG25:AM25"/>
  </mergeCells>
  <phoneticPr fontId="2"/>
  <pageMargins left="0" right="0" top="0.82677165354330717" bottom="0.35433070866141736" header="0.6692913385826772" footer="0.19685039370078741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32"/>
  <sheetViews>
    <sheetView view="pageBreakPreview" zoomScaleNormal="100" zoomScaleSheetLayoutView="100" workbookViewId="0">
      <selection activeCell="BC17" sqref="BC17"/>
    </sheetView>
  </sheetViews>
  <sheetFormatPr defaultColWidth="2.625" defaultRowHeight="12.75" customHeight="1" x14ac:dyDescent="0.15"/>
  <cols>
    <col min="1" max="22" width="2.625" style="20" customWidth="1"/>
    <col min="23" max="23" width="1.125" style="20" customWidth="1"/>
    <col min="24" max="28" width="3.5" style="20" customWidth="1"/>
    <col min="29" max="45" width="2.625" style="20" customWidth="1"/>
    <col min="46" max="46" width="5.125" style="20" customWidth="1"/>
    <col min="47" max="47" width="1.5" style="20" customWidth="1"/>
    <col min="48" max="48" width="2.625" style="20" customWidth="1"/>
    <col min="49" max="49" width="2" style="20" customWidth="1"/>
    <col min="50" max="51" width="2.625" style="20" customWidth="1"/>
    <col min="52" max="53" width="1.75" style="20" customWidth="1"/>
    <col min="54" max="16384" width="2.625" style="20"/>
  </cols>
  <sheetData>
    <row r="1" spans="1:52" ht="22.5" customHeight="1" thickBot="1" x14ac:dyDescent="0.2">
      <c r="A1" s="295" t="s">
        <v>71</v>
      </c>
      <c r="B1" s="296"/>
      <c r="C1" s="296"/>
      <c r="D1" s="296"/>
      <c r="E1" s="296"/>
      <c r="F1" s="296"/>
      <c r="G1" s="296"/>
      <c r="H1" s="296"/>
      <c r="I1" s="297"/>
    </row>
    <row r="2" spans="1:52" ht="7.5" customHeight="1" x14ac:dyDescent="0.15"/>
    <row r="3" spans="1:52" ht="7.5" customHeight="1" x14ac:dyDescent="0.15"/>
    <row r="4" spans="1:52" ht="12.75" customHeight="1" x14ac:dyDescent="0.15">
      <c r="A4" s="20" t="s">
        <v>72</v>
      </c>
      <c r="B4" s="20" t="s">
        <v>73</v>
      </c>
    </row>
    <row r="5" spans="1:52" ht="12.75" customHeight="1" x14ac:dyDescent="0.15">
      <c r="B5" s="22">
        <v>1</v>
      </c>
      <c r="C5" s="204" t="s">
        <v>4</v>
      </c>
      <c r="D5" s="204"/>
      <c r="E5" s="204"/>
      <c r="F5" s="204"/>
      <c r="G5" s="23" t="s">
        <v>74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</row>
    <row r="6" spans="1:52" ht="12.75" customHeight="1" x14ac:dyDescent="0.15">
      <c r="B6" s="24">
        <v>2</v>
      </c>
      <c r="C6" s="198" t="s">
        <v>6</v>
      </c>
      <c r="D6" s="198"/>
      <c r="E6" s="198"/>
      <c r="F6" s="198"/>
      <c r="G6" s="25" t="s">
        <v>74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52" ht="12.75" customHeight="1" x14ac:dyDescent="0.15">
      <c r="B7" s="24">
        <v>3</v>
      </c>
      <c r="C7" s="198" t="s">
        <v>8</v>
      </c>
      <c r="D7" s="198"/>
      <c r="E7" s="198"/>
      <c r="F7" s="198"/>
      <c r="G7" s="25" t="s">
        <v>74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</row>
    <row r="8" spans="1:52" ht="12.75" customHeight="1" x14ac:dyDescent="0.15">
      <c r="B8" s="24">
        <v>4</v>
      </c>
      <c r="C8" s="198" t="s">
        <v>75</v>
      </c>
      <c r="D8" s="198"/>
      <c r="E8" s="198"/>
      <c r="F8" s="198"/>
      <c r="G8" s="25" t="s">
        <v>74</v>
      </c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</row>
    <row r="9" spans="1:52" ht="12.75" customHeight="1" x14ac:dyDescent="0.15">
      <c r="B9" s="24">
        <v>5</v>
      </c>
      <c r="C9" s="198" t="s">
        <v>12</v>
      </c>
      <c r="D9" s="198"/>
      <c r="E9" s="198"/>
      <c r="F9" s="198"/>
      <c r="G9" s="25" t="s">
        <v>74</v>
      </c>
      <c r="H9" s="298"/>
      <c r="I9" s="298"/>
      <c r="J9" s="298"/>
      <c r="K9" s="298"/>
      <c r="L9" s="298"/>
      <c r="M9" s="298"/>
      <c r="N9" s="298"/>
      <c r="O9" s="25"/>
      <c r="P9" s="25"/>
      <c r="Q9" s="25"/>
      <c r="R9" s="25"/>
      <c r="S9" s="25"/>
      <c r="T9" s="25"/>
      <c r="U9" s="25"/>
      <c r="V9" s="25"/>
      <c r="W9" s="25"/>
    </row>
    <row r="10" spans="1:52" ht="12.75" customHeight="1" x14ac:dyDescent="0.15">
      <c r="B10" s="15">
        <v>6</v>
      </c>
      <c r="C10" s="20" t="s">
        <v>76</v>
      </c>
    </row>
    <row r="11" spans="1:52" ht="12.75" customHeight="1" x14ac:dyDescent="0.15">
      <c r="C11" s="119" t="s">
        <v>15</v>
      </c>
      <c r="D11" s="119"/>
      <c r="E11" s="119"/>
      <c r="F11" s="119"/>
      <c r="G11" s="119"/>
      <c r="H11" s="119" t="s">
        <v>16</v>
      </c>
      <c r="I11" s="119"/>
      <c r="J11" s="119"/>
      <c r="K11" s="119"/>
      <c r="L11" s="119"/>
      <c r="M11" s="120" t="s">
        <v>17</v>
      </c>
      <c r="N11" s="121"/>
      <c r="O11" s="121"/>
      <c r="P11" s="121"/>
      <c r="Q11" s="121"/>
      <c r="R11" s="122"/>
      <c r="S11" s="119" t="s">
        <v>18</v>
      </c>
      <c r="T11" s="119"/>
      <c r="U11" s="119"/>
      <c r="V11" s="119"/>
      <c r="W11" s="119"/>
    </row>
    <row r="12" spans="1:52" ht="12.75" customHeight="1" x14ac:dyDescent="0.15"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</row>
    <row r="13" spans="1:52" ht="12.75" customHeight="1" x14ac:dyDescent="0.15"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</row>
    <row r="14" spans="1:52" ht="17.25" customHeight="1" x14ac:dyDescent="0.15">
      <c r="A14" s="20" t="s">
        <v>72</v>
      </c>
      <c r="B14" s="20" t="s">
        <v>77</v>
      </c>
    </row>
    <row r="15" spans="1:52" ht="17.25" customHeight="1" x14ac:dyDescent="0.15">
      <c r="B15" s="119" t="s">
        <v>21</v>
      </c>
      <c r="C15" s="119"/>
      <c r="D15" s="119"/>
      <c r="E15" s="119"/>
      <c r="F15" s="119"/>
      <c r="G15" s="120" t="s">
        <v>22</v>
      </c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2"/>
      <c r="S15" s="120" t="s">
        <v>23</v>
      </c>
      <c r="T15" s="121"/>
      <c r="U15" s="121"/>
      <c r="V15" s="121"/>
      <c r="W15" s="122"/>
      <c r="X15" s="119" t="s">
        <v>15</v>
      </c>
      <c r="Y15" s="119"/>
      <c r="Z15" s="119"/>
      <c r="AA15" s="119"/>
      <c r="AB15" s="119"/>
      <c r="AC15" s="119" t="s">
        <v>16</v>
      </c>
      <c r="AD15" s="119"/>
      <c r="AE15" s="119"/>
      <c r="AF15" s="119"/>
      <c r="AG15" s="119"/>
      <c r="AH15" s="120" t="s">
        <v>17</v>
      </c>
      <c r="AI15" s="121"/>
      <c r="AJ15" s="121"/>
      <c r="AK15" s="121"/>
      <c r="AL15" s="121"/>
      <c r="AM15" s="122"/>
      <c r="AN15" s="119" t="s">
        <v>18</v>
      </c>
      <c r="AO15" s="119"/>
      <c r="AP15" s="119"/>
      <c r="AQ15" s="119"/>
      <c r="AR15" s="119"/>
      <c r="AS15" s="120" t="s">
        <v>78</v>
      </c>
      <c r="AT15" s="121"/>
      <c r="AU15" s="121"/>
      <c r="AV15" s="121"/>
      <c r="AW15" s="121"/>
      <c r="AX15" s="121"/>
      <c r="AY15" s="121"/>
      <c r="AZ15" s="122"/>
    </row>
    <row r="16" spans="1:52" s="27" customFormat="1" ht="17.25" customHeight="1" x14ac:dyDescent="0.15">
      <c r="B16" s="277" t="s">
        <v>79</v>
      </c>
      <c r="C16" s="278"/>
      <c r="D16" s="278"/>
      <c r="E16" s="278"/>
      <c r="F16" s="279"/>
      <c r="G16" s="280" t="s">
        <v>80</v>
      </c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2"/>
      <c r="S16" s="283" t="s">
        <v>81</v>
      </c>
      <c r="T16" s="284"/>
      <c r="U16" s="284"/>
      <c r="V16" s="284"/>
      <c r="W16" s="285"/>
      <c r="X16" s="277" t="s">
        <v>82</v>
      </c>
      <c r="Y16" s="278"/>
      <c r="Z16" s="278"/>
      <c r="AA16" s="278"/>
      <c r="AB16" s="279"/>
      <c r="AC16" s="277" t="s">
        <v>83</v>
      </c>
      <c r="AD16" s="278"/>
      <c r="AE16" s="278"/>
      <c r="AF16" s="278"/>
      <c r="AG16" s="279"/>
      <c r="AH16" s="292">
        <v>61.2</v>
      </c>
      <c r="AI16" s="293"/>
      <c r="AJ16" s="293"/>
      <c r="AK16" s="293"/>
      <c r="AL16" s="293"/>
      <c r="AM16" s="294"/>
      <c r="AN16" s="289">
        <v>1</v>
      </c>
      <c r="AO16" s="290"/>
      <c r="AP16" s="290"/>
      <c r="AQ16" s="290"/>
      <c r="AR16" s="291"/>
      <c r="AS16" s="220">
        <v>17200</v>
      </c>
      <c r="AT16" s="221"/>
      <c r="AU16" s="28"/>
      <c r="AV16" s="28"/>
      <c r="AW16" s="222">
        <v>33700</v>
      </c>
      <c r="AX16" s="222"/>
      <c r="AY16" s="222"/>
      <c r="AZ16" s="30"/>
    </row>
    <row r="17" spans="1:53" s="27" customFormat="1" ht="17.25" customHeight="1" x14ac:dyDescent="0.15">
      <c r="B17" s="277" t="s">
        <v>79</v>
      </c>
      <c r="C17" s="278"/>
      <c r="D17" s="278"/>
      <c r="E17" s="278"/>
      <c r="F17" s="279"/>
      <c r="G17" s="280" t="s">
        <v>80</v>
      </c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2"/>
      <c r="S17" s="283" t="s">
        <v>81</v>
      </c>
      <c r="T17" s="284"/>
      <c r="U17" s="284"/>
      <c r="V17" s="284"/>
      <c r="W17" s="285"/>
      <c r="X17" s="286" t="s">
        <v>82</v>
      </c>
      <c r="Y17" s="287"/>
      <c r="Z17" s="287"/>
      <c r="AA17" s="287"/>
      <c r="AB17" s="288"/>
      <c r="AC17" s="289" t="s">
        <v>83</v>
      </c>
      <c r="AD17" s="290"/>
      <c r="AE17" s="290"/>
      <c r="AF17" s="290"/>
      <c r="AG17" s="291"/>
      <c r="AH17" s="292">
        <v>61.2</v>
      </c>
      <c r="AI17" s="293"/>
      <c r="AJ17" s="293"/>
      <c r="AK17" s="293"/>
      <c r="AL17" s="293"/>
      <c r="AM17" s="294"/>
      <c r="AN17" s="289">
        <v>1</v>
      </c>
      <c r="AO17" s="290"/>
      <c r="AP17" s="290"/>
      <c r="AQ17" s="290"/>
      <c r="AR17" s="291"/>
      <c r="AS17" s="220">
        <v>17200</v>
      </c>
      <c r="AT17" s="221"/>
      <c r="AU17" s="28"/>
      <c r="AV17" s="28"/>
      <c r="AW17" s="222">
        <v>33700</v>
      </c>
      <c r="AX17" s="222"/>
      <c r="AY17" s="222"/>
      <c r="AZ17" s="30"/>
    </row>
    <row r="18" spans="1:53" ht="17.25" customHeight="1" x14ac:dyDescent="0.15">
      <c r="B18" s="229"/>
      <c r="C18" s="230"/>
      <c r="D18" s="230"/>
      <c r="E18" s="230"/>
      <c r="F18" s="231"/>
      <c r="G18" s="244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6"/>
      <c r="S18" s="235"/>
      <c r="T18" s="236"/>
      <c r="U18" s="236"/>
      <c r="V18" s="236"/>
      <c r="W18" s="237"/>
      <c r="X18" s="274"/>
      <c r="Y18" s="275"/>
      <c r="Z18" s="275"/>
      <c r="AA18" s="275"/>
      <c r="AB18" s="276"/>
      <c r="AC18" s="238"/>
      <c r="AD18" s="239"/>
      <c r="AE18" s="239"/>
      <c r="AF18" s="239"/>
      <c r="AG18" s="240"/>
      <c r="AH18" s="241"/>
      <c r="AI18" s="242"/>
      <c r="AJ18" s="242"/>
      <c r="AK18" s="242"/>
      <c r="AL18" s="242"/>
      <c r="AM18" s="243"/>
      <c r="AN18" s="238"/>
      <c r="AO18" s="239"/>
      <c r="AP18" s="239"/>
      <c r="AQ18" s="239"/>
      <c r="AR18" s="240"/>
      <c r="AS18" s="220"/>
      <c r="AT18" s="221"/>
      <c r="AU18" s="28"/>
      <c r="AV18" s="28"/>
      <c r="AW18" s="222"/>
      <c r="AX18" s="222"/>
      <c r="AY18" s="222"/>
      <c r="AZ18" s="30"/>
    </row>
    <row r="19" spans="1:53" ht="17.25" customHeight="1" x14ac:dyDescent="0.15">
      <c r="B19" s="229"/>
      <c r="C19" s="230"/>
      <c r="D19" s="230"/>
      <c r="E19" s="230"/>
      <c r="F19" s="231"/>
      <c r="G19" s="244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6"/>
      <c r="S19" s="235"/>
      <c r="T19" s="236"/>
      <c r="U19" s="236"/>
      <c r="V19" s="236"/>
      <c r="W19" s="237"/>
      <c r="X19" s="274"/>
      <c r="Y19" s="275"/>
      <c r="Z19" s="275"/>
      <c r="AA19" s="275"/>
      <c r="AB19" s="276"/>
      <c r="AC19" s="238"/>
      <c r="AD19" s="239"/>
      <c r="AE19" s="239"/>
      <c r="AF19" s="239"/>
      <c r="AG19" s="240"/>
      <c r="AH19" s="241"/>
      <c r="AI19" s="242"/>
      <c r="AJ19" s="242"/>
      <c r="AK19" s="242"/>
      <c r="AL19" s="242"/>
      <c r="AM19" s="243"/>
      <c r="AN19" s="238"/>
      <c r="AO19" s="239"/>
      <c r="AP19" s="239"/>
      <c r="AQ19" s="239"/>
      <c r="AR19" s="240"/>
      <c r="AS19" s="220"/>
      <c r="AT19" s="221"/>
      <c r="AU19" s="28"/>
      <c r="AV19" s="28"/>
      <c r="AW19" s="222"/>
      <c r="AX19" s="222"/>
      <c r="AY19" s="222"/>
      <c r="AZ19" s="30"/>
    </row>
    <row r="20" spans="1:53" ht="17.25" customHeight="1" x14ac:dyDescent="0.15">
      <c r="B20" s="257"/>
      <c r="C20" s="258"/>
      <c r="D20" s="258"/>
      <c r="E20" s="258"/>
      <c r="F20" s="259"/>
      <c r="G20" s="260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2"/>
      <c r="S20" s="260"/>
      <c r="T20" s="261"/>
      <c r="U20" s="261"/>
      <c r="V20" s="261"/>
      <c r="W20" s="262"/>
      <c r="X20" s="271"/>
      <c r="Y20" s="272"/>
      <c r="Z20" s="272"/>
      <c r="AA20" s="272"/>
      <c r="AB20" s="273"/>
      <c r="AC20" s="271"/>
      <c r="AD20" s="272"/>
      <c r="AE20" s="272"/>
      <c r="AF20" s="272"/>
      <c r="AG20" s="273"/>
      <c r="AH20" s="266"/>
      <c r="AI20" s="267"/>
      <c r="AJ20" s="267"/>
      <c r="AK20" s="267"/>
      <c r="AL20" s="267"/>
      <c r="AM20" s="268"/>
      <c r="AN20" s="205"/>
      <c r="AO20" s="206"/>
      <c r="AP20" s="206"/>
      <c r="AQ20" s="206"/>
      <c r="AR20" s="207"/>
      <c r="AS20" s="269"/>
      <c r="AT20" s="270"/>
      <c r="AU20" s="31"/>
      <c r="AV20" s="31"/>
      <c r="AW20" s="256"/>
      <c r="AX20" s="256"/>
      <c r="AY20" s="256"/>
      <c r="AZ20" s="32"/>
    </row>
    <row r="21" spans="1:53" ht="17.25" customHeight="1" x14ac:dyDescent="0.15">
      <c r="B21" s="257"/>
      <c r="C21" s="258"/>
      <c r="D21" s="258"/>
      <c r="E21" s="258"/>
      <c r="F21" s="259"/>
      <c r="G21" s="214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6"/>
      <c r="S21" s="260"/>
      <c r="T21" s="261"/>
      <c r="U21" s="261"/>
      <c r="V21" s="261"/>
      <c r="W21" s="262"/>
      <c r="X21" s="263"/>
      <c r="Y21" s="264"/>
      <c r="Z21" s="264"/>
      <c r="AA21" s="264"/>
      <c r="AB21" s="265"/>
      <c r="AC21" s="205"/>
      <c r="AD21" s="206"/>
      <c r="AE21" s="206"/>
      <c r="AF21" s="206"/>
      <c r="AG21" s="207"/>
      <c r="AH21" s="266"/>
      <c r="AI21" s="267"/>
      <c r="AJ21" s="267"/>
      <c r="AK21" s="267"/>
      <c r="AL21" s="267"/>
      <c r="AM21" s="268"/>
      <c r="AN21" s="205"/>
      <c r="AO21" s="206"/>
      <c r="AP21" s="206"/>
      <c r="AQ21" s="206"/>
      <c r="AR21" s="207"/>
      <c r="AS21" s="269"/>
      <c r="AT21" s="270"/>
      <c r="AU21" s="31"/>
      <c r="AV21" s="31"/>
      <c r="AW21" s="256"/>
      <c r="AX21" s="256"/>
      <c r="AY21" s="256"/>
      <c r="AZ21" s="30"/>
    </row>
    <row r="22" spans="1:53" ht="17.25" customHeight="1" x14ac:dyDescent="0.15"/>
    <row r="23" spans="1:53" ht="17.25" customHeight="1" x14ac:dyDescent="0.15">
      <c r="A23" s="20" t="s">
        <v>72</v>
      </c>
      <c r="B23" s="20" t="s">
        <v>84</v>
      </c>
    </row>
    <row r="24" spans="1:53" ht="17.25" customHeight="1" x14ac:dyDescent="0.15">
      <c r="B24" s="119" t="s">
        <v>21</v>
      </c>
      <c r="C24" s="119"/>
      <c r="D24" s="119"/>
      <c r="E24" s="119"/>
      <c r="F24" s="119"/>
      <c r="G24" s="120" t="s">
        <v>22</v>
      </c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2"/>
      <c r="S24" s="120" t="s">
        <v>23</v>
      </c>
      <c r="T24" s="121"/>
      <c r="U24" s="121"/>
      <c r="V24" s="121"/>
      <c r="W24" s="122"/>
      <c r="X24" s="119" t="s">
        <v>15</v>
      </c>
      <c r="Y24" s="119"/>
      <c r="Z24" s="119"/>
      <c r="AA24" s="119"/>
      <c r="AB24" s="119"/>
      <c r="AC24" s="119" t="s">
        <v>16</v>
      </c>
      <c r="AD24" s="119"/>
      <c r="AE24" s="119"/>
      <c r="AF24" s="119"/>
      <c r="AG24" s="119"/>
      <c r="AH24" s="120" t="s">
        <v>17</v>
      </c>
      <c r="AI24" s="121"/>
      <c r="AJ24" s="121"/>
      <c r="AK24" s="121"/>
      <c r="AL24" s="121"/>
      <c r="AM24" s="122"/>
      <c r="AN24" s="119" t="s">
        <v>18</v>
      </c>
      <c r="AO24" s="119"/>
      <c r="AP24" s="119"/>
      <c r="AQ24" s="119"/>
      <c r="AR24" s="119"/>
      <c r="AS24" s="120" t="s">
        <v>78</v>
      </c>
      <c r="AT24" s="121"/>
      <c r="AU24" s="121"/>
      <c r="AV24" s="121"/>
      <c r="AW24" s="121"/>
      <c r="AX24" s="121"/>
      <c r="AY24" s="121"/>
      <c r="AZ24" s="122"/>
    </row>
    <row r="25" spans="1:53" ht="17.25" customHeight="1" x14ac:dyDescent="0.15">
      <c r="B25" s="229" t="s">
        <v>85</v>
      </c>
      <c r="C25" s="230"/>
      <c r="D25" s="230"/>
      <c r="E25" s="230"/>
      <c r="F25" s="231"/>
      <c r="G25" s="244" t="s">
        <v>86</v>
      </c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6"/>
      <c r="S25" s="247" t="s">
        <v>87</v>
      </c>
      <c r="T25" s="248"/>
      <c r="U25" s="248"/>
      <c r="V25" s="248"/>
      <c r="W25" s="249"/>
      <c r="X25" s="250" t="s">
        <v>88</v>
      </c>
      <c r="Y25" s="251"/>
      <c r="Z25" s="251"/>
      <c r="AA25" s="251"/>
      <c r="AB25" s="252"/>
      <c r="AC25" s="223" t="s">
        <v>83</v>
      </c>
      <c r="AD25" s="224"/>
      <c r="AE25" s="224"/>
      <c r="AF25" s="224"/>
      <c r="AG25" s="225"/>
      <c r="AH25" s="253">
        <v>60.9</v>
      </c>
      <c r="AI25" s="254"/>
      <c r="AJ25" s="254"/>
      <c r="AK25" s="254"/>
      <c r="AL25" s="254"/>
      <c r="AM25" s="255"/>
      <c r="AN25" s="223">
        <v>1</v>
      </c>
      <c r="AO25" s="224"/>
      <c r="AP25" s="224"/>
      <c r="AQ25" s="224"/>
      <c r="AR25" s="225"/>
      <c r="AS25" s="226">
        <v>16700</v>
      </c>
      <c r="AT25" s="227"/>
      <c r="AU25" s="33"/>
      <c r="AV25" s="33" t="s">
        <v>89</v>
      </c>
      <c r="AW25" s="228">
        <v>30700</v>
      </c>
      <c r="AX25" s="228"/>
      <c r="AY25" s="228"/>
      <c r="AZ25" s="34"/>
      <c r="BA25" s="35"/>
    </row>
    <row r="26" spans="1:53" ht="17.25" customHeight="1" x14ac:dyDescent="0.15">
      <c r="B26" s="229" t="s">
        <v>85</v>
      </c>
      <c r="C26" s="230"/>
      <c r="D26" s="230"/>
      <c r="E26" s="230"/>
      <c r="F26" s="231"/>
      <c r="G26" s="244" t="s">
        <v>86</v>
      </c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6"/>
      <c r="S26" s="247" t="s">
        <v>87</v>
      </c>
      <c r="T26" s="248"/>
      <c r="U26" s="248"/>
      <c r="V26" s="248"/>
      <c r="W26" s="249"/>
      <c r="X26" s="250" t="s">
        <v>88</v>
      </c>
      <c r="Y26" s="251"/>
      <c r="Z26" s="251"/>
      <c r="AA26" s="251"/>
      <c r="AB26" s="252"/>
      <c r="AC26" s="223" t="s">
        <v>90</v>
      </c>
      <c r="AD26" s="224"/>
      <c r="AE26" s="224"/>
      <c r="AF26" s="224"/>
      <c r="AG26" s="225"/>
      <c r="AH26" s="253">
        <v>78.7</v>
      </c>
      <c r="AI26" s="254"/>
      <c r="AJ26" s="254"/>
      <c r="AK26" s="254"/>
      <c r="AL26" s="254"/>
      <c r="AM26" s="255"/>
      <c r="AN26" s="223">
        <v>1</v>
      </c>
      <c r="AO26" s="224"/>
      <c r="AP26" s="224"/>
      <c r="AQ26" s="224"/>
      <c r="AR26" s="225"/>
      <c r="AS26" s="226">
        <v>21600</v>
      </c>
      <c r="AT26" s="227"/>
      <c r="AU26" s="33"/>
      <c r="AV26" s="33" t="s">
        <v>89</v>
      </c>
      <c r="AW26" s="228">
        <v>39800</v>
      </c>
      <c r="AX26" s="228"/>
      <c r="AY26" s="228"/>
      <c r="AZ26" s="34"/>
      <c r="BA26" s="35"/>
    </row>
    <row r="27" spans="1:53" ht="17.25" customHeight="1" x14ac:dyDescent="0.15">
      <c r="B27" s="229" t="s">
        <v>85</v>
      </c>
      <c r="C27" s="230"/>
      <c r="D27" s="230"/>
      <c r="E27" s="230"/>
      <c r="F27" s="231"/>
      <c r="G27" s="244" t="s">
        <v>86</v>
      </c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6"/>
      <c r="S27" s="247" t="s">
        <v>91</v>
      </c>
      <c r="T27" s="248"/>
      <c r="U27" s="248"/>
      <c r="V27" s="248"/>
      <c r="W27" s="249"/>
      <c r="X27" s="250" t="s">
        <v>88</v>
      </c>
      <c r="Y27" s="251"/>
      <c r="Z27" s="251"/>
      <c r="AA27" s="251"/>
      <c r="AB27" s="252"/>
      <c r="AC27" s="223" t="s">
        <v>90</v>
      </c>
      <c r="AD27" s="224"/>
      <c r="AE27" s="224"/>
      <c r="AF27" s="224"/>
      <c r="AG27" s="225"/>
      <c r="AH27" s="253">
        <v>79.900000000000006</v>
      </c>
      <c r="AI27" s="254"/>
      <c r="AJ27" s="254"/>
      <c r="AK27" s="254"/>
      <c r="AL27" s="254"/>
      <c r="AM27" s="255"/>
      <c r="AN27" s="223">
        <v>1</v>
      </c>
      <c r="AO27" s="224"/>
      <c r="AP27" s="224"/>
      <c r="AQ27" s="224"/>
      <c r="AR27" s="225"/>
      <c r="AS27" s="226">
        <v>22400</v>
      </c>
      <c r="AT27" s="227"/>
      <c r="AU27" s="33"/>
      <c r="AV27" s="33" t="s">
        <v>89</v>
      </c>
      <c r="AW27" s="228">
        <v>44000</v>
      </c>
      <c r="AX27" s="228"/>
      <c r="AY27" s="228"/>
      <c r="AZ27" s="34"/>
      <c r="BA27" s="35"/>
    </row>
    <row r="28" spans="1:53" ht="17.25" customHeight="1" x14ac:dyDescent="0.15">
      <c r="B28" s="229"/>
      <c r="C28" s="230"/>
      <c r="D28" s="230"/>
      <c r="E28" s="230"/>
      <c r="F28" s="231"/>
      <c r="G28" s="232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4"/>
      <c r="S28" s="235"/>
      <c r="T28" s="236"/>
      <c r="U28" s="236"/>
      <c r="V28" s="236"/>
      <c r="W28" s="237"/>
      <c r="X28" s="101"/>
      <c r="Y28" s="102"/>
      <c r="Z28" s="102"/>
      <c r="AA28" s="102"/>
      <c r="AB28" s="103"/>
      <c r="AC28" s="238"/>
      <c r="AD28" s="239"/>
      <c r="AE28" s="239"/>
      <c r="AF28" s="239"/>
      <c r="AG28" s="240"/>
      <c r="AH28" s="241"/>
      <c r="AI28" s="242"/>
      <c r="AJ28" s="242"/>
      <c r="AK28" s="242"/>
      <c r="AL28" s="242"/>
      <c r="AM28" s="243"/>
      <c r="AN28" s="238"/>
      <c r="AO28" s="239"/>
      <c r="AP28" s="239"/>
      <c r="AQ28" s="239"/>
      <c r="AR28" s="240"/>
      <c r="AS28" s="220"/>
      <c r="AT28" s="221"/>
      <c r="AU28" s="28"/>
      <c r="AV28" s="31"/>
      <c r="AW28" s="222"/>
      <c r="AX28" s="222"/>
      <c r="AY28" s="222"/>
      <c r="AZ28" s="30"/>
    </row>
    <row r="29" spans="1:53" ht="17.25" customHeight="1" x14ac:dyDescent="0.15"/>
    <row r="30" spans="1:53" ht="17.25" customHeight="1" x14ac:dyDescent="0.15">
      <c r="A30" s="20" t="s">
        <v>72</v>
      </c>
      <c r="B30" s="20" t="s">
        <v>92</v>
      </c>
    </row>
    <row r="31" spans="1:53" ht="17.25" customHeight="1" x14ac:dyDescent="0.15">
      <c r="B31" s="119" t="s">
        <v>21</v>
      </c>
      <c r="C31" s="119"/>
      <c r="D31" s="119"/>
      <c r="E31" s="119"/>
      <c r="F31" s="119"/>
      <c r="G31" s="120" t="s">
        <v>22</v>
      </c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2"/>
      <c r="S31" s="120" t="s">
        <v>23</v>
      </c>
      <c r="T31" s="121"/>
      <c r="U31" s="121"/>
      <c r="V31" s="121"/>
      <c r="W31" s="122"/>
      <c r="X31" s="119" t="s">
        <v>15</v>
      </c>
      <c r="Y31" s="119"/>
      <c r="Z31" s="119"/>
      <c r="AA31" s="119"/>
      <c r="AB31" s="119"/>
      <c r="AC31" s="119" t="s">
        <v>16</v>
      </c>
      <c r="AD31" s="119"/>
      <c r="AE31" s="119"/>
      <c r="AF31" s="119"/>
      <c r="AG31" s="119"/>
      <c r="AH31" s="120" t="s">
        <v>17</v>
      </c>
      <c r="AI31" s="121"/>
      <c r="AJ31" s="121"/>
      <c r="AK31" s="121"/>
      <c r="AL31" s="121"/>
      <c r="AM31" s="122"/>
      <c r="AN31" s="119" t="s">
        <v>18</v>
      </c>
      <c r="AO31" s="119"/>
      <c r="AP31" s="119"/>
      <c r="AQ31" s="119"/>
      <c r="AR31" s="119"/>
      <c r="AS31" s="120" t="s">
        <v>54</v>
      </c>
      <c r="AT31" s="121"/>
      <c r="AU31" s="121"/>
      <c r="AV31" s="121"/>
      <c r="AW31" s="121"/>
      <c r="AX31" s="121"/>
      <c r="AY31" s="121"/>
      <c r="AZ31" s="122"/>
    </row>
    <row r="32" spans="1:53" ht="17.25" customHeight="1" x14ac:dyDescent="0.15">
      <c r="B32" s="211"/>
      <c r="C32" s="212"/>
      <c r="D32" s="212"/>
      <c r="E32" s="212"/>
      <c r="F32" s="213"/>
      <c r="G32" s="214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6"/>
      <c r="S32" s="211"/>
      <c r="T32" s="212"/>
      <c r="U32" s="212"/>
      <c r="V32" s="212"/>
      <c r="W32" s="213"/>
      <c r="X32" s="217"/>
      <c r="Y32" s="218"/>
      <c r="Z32" s="218"/>
      <c r="AA32" s="218"/>
      <c r="AB32" s="219"/>
      <c r="AC32" s="205"/>
      <c r="AD32" s="206"/>
      <c r="AE32" s="206"/>
      <c r="AF32" s="206"/>
      <c r="AG32" s="207"/>
      <c r="AH32" s="205"/>
      <c r="AI32" s="206"/>
      <c r="AJ32" s="206"/>
      <c r="AK32" s="206"/>
      <c r="AL32" s="206"/>
      <c r="AM32" s="207"/>
      <c r="AN32" s="205"/>
      <c r="AO32" s="206"/>
      <c r="AP32" s="206"/>
      <c r="AQ32" s="206"/>
      <c r="AR32" s="207"/>
      <c r="AS32" s="208"/>
      <c r="AT32" s="209"/>
      <c r="AU32" s="209"/>
      <c r="AV32" s="209"/>
      <c r="AW32" s="209"/>
      <c r="AX32" s="209"/>
      <c r="AY32" s="209"/>
      <c r="AZ32" s="210"/>
    </row>
  </sheetData>
  <mergeCells count="137">
    <mergeCell ref="C11:G11"/>
    <mergeCell ref="H11:L11"/>
    <mergeCell ref="M11:R11"/>
    <mergeCell ref="S11:W11"/>
    <mergeCell ref="C12:G12"/>
    <mergeCell ref="H12:L12"/>
    <mergeCell ref="M12:R12"/>
    <mergeCell ref="S12:W12"/>
    <mergeCell ref="A1:I1"/>
    <mergeCell ref="C5:F5"/>
    <mergeCell ref="C6:F6"/>
    <mergeCell ref="C7:F7"/>
    <mergeCell ref="C8:F8"/>
    <mergeCell ref="C9:F9"/>
    <mergeCell ref="H9:N9"/>
    <mergeCell ref="AN15:AR15"/>
    <mergeCell ref="AS15:AZ15"/>
    <mergeCell ref="B16:F16"/>
    <mergeCell ref="G16:R16"/>
    <mergeCell ref="S16:W16"/>
    <mergeCell ref="X16:AB16"/>
    <mergeCell ref="AC16:AG16"/>
    <mergeCell ref="AH16:AM16"/>
    <mergeCell ref="AN16:AR16"/>
    <mergeCell ref="AS16:AT16"/>
    <mergeCell ref="B15:F15"/>
    <mergeCell ref="G15:R15"/>
    <mergeCell ref="S15:W15"/>
    <mergeCell ref="X15:AB15"/>
    <mergeCell ref="AC15:AG15"/>
    <mergeCell ref="AH15:AM15"/>
    <mergeCell ref="AW16:AY16"/>
    <mergeCell ref="B17:F17"/>
    <mergeCell ref="G17:R17"/>
    <mergeCell ref="S17:W17"/>
    <mergeCell ref="X17:AB17"/>
    <mergeCell ref="AC17:AG17"/>
    <mergeCell ref="AH17:AM17"/>
    <mergeCell ref="AN17:AR17"/>
    <mergeCell ref="AS17:AT17"/>
    <mergeCell ref="AW17:AY17"/>
    <mergeCell ref="AN18:AR18"/>
    <mergeCell ref="AS18:AT18"/>
    <mergeCell ref="AW18:AY18"/>
    <mergeCell ref="B19:F19"/>
    <mergeCell ref="G19:R19"/>
    <mergeCell ref="S19:W19"/>
    <mergeCell ref="X19:AB19"/>
    <mergeCell ref="AC19:AG19"/>
    <mergeCell ref="AH19:AM19"/>
    <mergeCell ref="AN19:AR19"/>
    <mergeCell ref="B18:F18"/>
    <mergeCell ref="G18:R18"/>
    <mergeCell ref="S18:W18"/>
    <mergeCell ref="X18:AB18"/>
    <mergeCell ref="AC18:AG18"/>
    <mergeCell ref="AH18:AM18"/>
    <mergeCell ref="AS19:AT19"/>
    <mergeCell ref="AW19:AY19"/>
    <mergeCell ref="B20:F20"/>
    <mergeCell ref="G20:R20"/>
    <mergeCell ref="S20:W20"/>
    <mergeCell ref="X20:AB20"/>
    <mergeCell ref="AC20:AG20"/>
    <mergeCell ref="AH20:AM20"/>
    <mergeCell ref="AN20:AR20"/>
    <mergeCell ref="AS20:AT20"/>
    <mergeCell ref="AW20:AY20"/>
    <mergeCell ref="B21:F21"/>
    <mergeCell ref="G21:R21"/>
    <mergeCell ref="S21:W21"/>
    <mergeCell ref="X21:AB21"/>
    <mergeCell ref="AC21:AG21"/>
    <mergeCell ref="AH21:AM21"/>
    <mergeCell ref="AN21:AR21"/>
    <mergeCell ref="AS21:AT21"/>
    <mergeCell ref="AW21:AY21"/>
    <mergeCell ref="AN24:AR24"/>
    <mergeCell ref="AS24:AZ24"/>
    <mergeCell ref="B25:F25"/>
    <mergeCell ref="G25:R25"/>
    <mergeCell ref="S25:W25"/>
    <mergeCell ref="X25:AB25"/>
    <mergeCell ref="AC25:AG25"/>
    <mergeCell ref="AH25:AM25"/>
    <mergeCell ref="AN25:AR25"/>
    <mergeCell ref="AS25:AT25"/>
    <mergeCell ref="B24:F24"/>
    <mergeCell ref="G24:R24"/>
    <mergeCell ref="S24:W24"/>
    <mergeCell ref="X24:AB24"/>
    <mergeCell ref="AC24:AG24"/>
    <mergeCell ref="AH24:AM24"/>
    <mergeCell ref="AW25:AY25"/>
    <mergeCell ref="B26:F26"/>
    <mergeCell ref="G26:R26"/>
    <mergeCell ref="S26:W26"/>
    <mergeCell ref="X26:AB26"/>
    <mergeCell ref="AC26:AG26"/>
    <mergeCell ref="AH26:AM26"/>
    <mergeCell ref="AN26:AR26"/>
    <mergeCell ref="AS26:AT26"/>
    <mergeCell ref="AW26:AY26"/>
    <mergeCell ref="AN27:AR27"/>
    <mergeCell ref="AS27:AT27"/>
    <mergeCell ref="AW27:AY27"/>
    <mergeCell ref="B28:F28"/>
    <mergeCell ref="G28:R28"/>
    <mergeCell ref="S28:W28"/>
    <mergeCell ref="X28:AB28"/>
    <mergeCell ref="AC28:AG28"/>
    <mergeCell ref="AH28:AM28"/>
    <mergeCell ref="AN28:AR28"/>
    <mergeCell ref="B27:F27"/>
    <mergeCell ref="G27:R27"/>
    <mergeCell ref="S27:W27"/>
    <mergeCell ref="X27:AB27"/>
    <mergeCell ref="AC27:AG27"/>
    <mergeCell ref="AH27:AM27"/>
    <mergeCell ref="AN32:AR32"/>
    <mergeCell ref="AS32:AZ32"/>
    <mergeCell ref="B32:F32"/>
    <mergeCell ref="G32:R32"/>
    <mergeCell ref="S32:W32"/>
    <mergeCell ref="X32:AB32"/>
    <mergeCell ref="AC32:AG32"/>
    <mergeCell ref="AH32:AM32"/>
    <mergeCell ref="AS28:AT28"/>
    <mergeCell ref="AW28:AY28"/>
    <mergeCell ref="B31:F31"/>
    <mergeCell ref="G31:R31"/>
    <mergeCell ref="S31:W31"/>
    <mergeCell ref="X31:AB31"/>
    <mergeCell ref="AC31:AG31"/>
    <mergeCell ref="AH31:AM31"/>
    <mergeCell ref="AN31:AR31"/>
    <mergeCell ref="AS31:AZ31"/>
  </mergeCells>
  <phoneticPr fontId="2"/>
  <pageMargins left="0.38" right="0.53" top="0.78740157480314965" bottom="0.59055118110236227" header="0.51181102362204722" footer="0.51181102362204722"/>
  <pageSetup paperSize="9" scale="9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69"/>
  <sheetViews>
    <sheetView zoomScaleNormal="100" zoomScaleSheetLayoutView="70" workbookViewId="0">
      <selection activeCell="O10" sqref="O10:T10"/>
    </sheetView>
  </sheetViews>
  <sheetFormatPr defaultColWidth="2.75" defaultRowHeight="13.5" x14ac:dyDescent="0.15"/>
  <cols>
    <col min="1" max="54" width="2.75" style="20"/>
    <col min="55" max="55" width="8.625" style="20" bestFit="1" customWidth="1"/>
    <col min="56" max="56" width="6" style="20" customWidth="1"/>
    <col min="57" max="58" width="9.375" style="20" bestFit="1" customWidth="1"/>
    <col min="59" max="59" width="27.25" style="20" bestFit="1" customWidth="1"/>
    <col min="60" max="60" width="13.875" style="20" bestFit="1" customWidth="1"/>
    <col min="61" max="61" width="21.625" style="20" bestFit="1" customWidth="1"/>
    <col min="62" max="62" width="7.375" style="20" bestFit="1" customWidth="1"/>
    <col min="63" max="303" width="2.75" style="20"/>
    <col min="304" max="304" width="9.375" style="20" bestFit="1" customWidth="1"/>
    <col min="305" max="308" width="2.75" style="20"/>
    <col min="309" max="309" width="5.625" style="20" bestFit="1" customWidth="1"/>
    <col min="310" max="310" width="2.75" style="20" customWidth="1"/>
    <col min="311" max="311" width="8.625" style="20" bestFit="1" customWidth="1"/>
    <col min="312" max="312" width="6" style="20" customWidth="1"/>
    <col min="313" max="314" width="9.375" style="20" bestFit="1" customWidth="1"/>
    <col min="315" max="315" width="27.25" style="20" bestFit="1" customWidth="1"/>
    <col min="316" max="316" width="13.875" style="20" bestFit="1" customWidth="1"/>
    <col min="317" max="317" width="21.625" style="20" bestFit="1" customWidth="1"/>
    <col min="318" max="318" width="7.375" style="20" bestFit="1" customWidth="1"/>
    <col min="319" max="559" width="2.75" style="20"/>
    <col min="560" max="560" width="9.375" style="20" bestFit="1" customWidth="1"/>
    <col min="561" max="564" width="2.75" style="20"/>
    <col min="565" max="565" width="5.625" style="20" bestFit="1" customWidth="1"/>
    <col min="566" max="566" width="2.75" style="20" customWidth="1"/>
    <col min="567" max="567" width="8.625" style="20" bestFit="1" customWidth="1"/>
    <col min="568" max="568" width="6" style="20" customWidth="1"/>
    <col min="569" max="570" width="9.375" style="20" bestFit="1" customWidth="1"/>
    <col min="571" max="571" width="27.25" style="20" bestFit="1" customWidth="1"/>
    <col min="572" max="572" width="13.875" style="20" bestFit="1" customWidth="1"/>
    <col min="573" max="573" width="21.625" style="20" bestFit="1" customWidth="1"/>
    <col min="574" max="574" width="7.375" style="20" bestFit="1" customWidth="1"/>
    <col min="575" max="815" width="2.75" style="20"/>
    <col min="816" max="816" width="9.375" style="20" bestFit="1" customWidth="1"/>
    <col min="817" max="820" width="2.75" style="20"/>
    <col min="821" max="821" width="5.625" style="20" bestFit="1" customWidth="1"/>
    <col min="822" max="822" width="2.75" style="20" customWidth="1"/>
    <col min="823" max="823" width="8.625" style="20" bestFit="1" customWidth="1"/>
    <col min="824" max="824" width="6" style="20" customWidth="1"/>
    <col min="825" max="826" width="9.375" style="20" bestFit="1" customWidth="1"/>
    <col min="827" max="827" width="27.25" style="20" bestFit="1" customWidth="1"/>
    <col min="828" max="828" width="13.875" style="20" bestFit="1" customWidth="1"/>
    <col min="829" max="829" width="21.625" style="20" bestFit="1" customWidth="1"/>
    <col min="830" max="830" width="7.375" style="20" bestFit="1" customWidth="1"/>
    <col min="831" max="1071" width="2.75" style="20"/>
    <col min="1072" max="1072" width="9.375" style="20" bestFit="1" customWidth="1"/>
    <col min="1073" max="1076" width="2.75" style="20"/>
    <col min="1077" max="1077" width="5.625" style="20" bestFit="1" customWidth="1"/>
    <col min="1078" max="1078" width="2.75" style="20" customWidth="1"/>
    <col min="1079" max="1079" width="8.625" style="20" bestFit="1" customWidth="1"/>
    <col min="1080" max="1080" width="6" style="20" customWidth="1"/>
    <col min="1081" max="1082" width="9.375" style="20" bestFit="1" customWidth="1"/>
    <col min="1083" max="1083" width="27.25" style="20" bestFit="1" customWidth="1"/>
    <col min="1084" max="1084" width="13.875" style="20" bestFit="1" customWidth="1"/>
    <col min="1085" max="1085" width="21.625" style="20" bestFit="1" customWidth="1"/>
    <col min="1086" max="1086" width="7.375" style="20" bestFit="1" customWidth="1"/>
    <col min="1087" max="1327" width="2.75" style="20"/>
    <col min="1328" max="1328" width="9.375" style="20" bestFit="1" customWidth="1"/>
    <col min="1329" max="1332" width="2.75" style="20"/>
    <col min="1333" max="1333" width="5.625" style="20" bestFit="1" customWidth="1"/>
    <col min="1334" max="1334" width="2.75" style="20" customWidth="1"/>
    <col min="1335" max="1335" width="8.625" style="20" bestFit="1" customWidth="1"/>
    <col min="1336" max="1336" width="6" style="20" customWidth="1"/>
    <col min="1337" max="1338" width="9.375" style="20" bestFit="1" customWidth="1"/>
    <col min="1339" max="1339" width="27.25" style="20" bestFit="1" customWidth="1"/>
    <col min="1340" max="1340" width="13.875" style="20" bestFit="1" customWidth="1"/>
    <col min="1341" max="1341" width="21.625" style="20" bestFit="1" customWidth="1"/>
    <col min="1342" max="1342" width="7.375" style="20" bestFit="1" customWidth="1"/>
    <col min="1343" max="1583" width="2.75" style="20"/>
    <col min="1584" max="1584" width="9.375" style="20" bestFit="1" customWidth="1"/>
    <col min="1585" max="1588" width="2.75" style="20"/>
    <col min="1589" max="1589" width="5.625" style="20" bestFit="1" customWidth="1"/>
    <col min="1590" max="1590" width="2.75" style="20" customWidth="1"/>
    <col min="1591" max="1591" width="8.625" style="20" bestFit="1" customWidth="1"/>
    <col min="1592" max="1592" width="6" style="20" customWidth="1"/>
    <col min="1593" max="1594" width="9.375" style="20" bestFit="1" customWidth="1"/>
    <col min="1595" max="1595" width="27.25" style="20" bestFit="1" customWidth="1"/>
    <col min="1596" max="1596" width="13.875" style="20" bestFit="1" customWidth="1"/>
    <col min="1597" max="1597" width="21.625" style="20" bestFit="1" customWidth="1"/>
    <col min="1598" max="1598" width="7.375" style="20" bestFit="1" customWidth="1"/>
    <col min="1599" max="1839" width="2.75" style="20"/>
    <col min="1840" max="1840" width="9.375" style="20" bestFit="1" customWidth="1"/>
    <col min="1841" max="1844" width="2.75" style="20"/>
    <col min="1845" max="1845" width="5.625" style="20" bestFit="1" customWidth="1"/>
    <col min="1846" max="1846" width="2.75" style="20" customWidth="1"/>
    <col min="1847" max="1847" width="8.625" style="20" bestFit="1" customWidth="1"/>
    <col min="1848" max="1848" width="6" style="20" customWidth="1"/>
    <col min="1849" max="1850" width="9.375" style="20" bestFit="1" customWidth="1"/>
    <col min="1851" max="1851" width="27.25" style="20" bestFit="1" customWidth="1"/>
    <col min="1852" max="1852" width="13.875" style="20" bestFit="1" customWidth="1"/>
    <col min="1853" max="1853" width="21.625" style="20" bestFit="1" customWidth="1"/>
    <col min="1854" max="1854" width="7.375" style="20" bestFit="1" customWidth="1"/>
    <col min="1855" max="2095" width="2.75" style="20"/>
    <col min="2096" max="2096" width="9.375" style="20" bestFit="1" customWidth="1"/>
    <col min="2097" max="2100" width="2.75" style="20"/>
    <col min="2101" max="2101" width="5.625" style="20" bestFit="1" customWidth="1"/>
    <col min="2102" max="2102" width="2.75" style="20" customWidth="1"/>
    <col min="2103" max="2103" width="8.625" style="20" bestFit="1" customWidth="1"/>
    <col min="2104" max="2104" width="6" style="20" customWidth="1"/>
    <col min="2105" max="2106" width="9.375" style="20" bestFit="1" customWidth="1"/>
    <col min="2107" max="2107" width="27.25" style="20" bestFit="1" customWidth="1"/>
    <col min="2108" max="2108" width="13.875" style="20" bestFit="1" customWidth="1"/>
    <col min="2109" max="2109" width="21.625" style="20" bestFit="1" customWidth="1"/>
    <col min="2110" max="2110" width="7.375" style="20" bestFit="1" customWidth="1"/>
    <col min="2111" max="2351" width="2.75" style="20"/>
    <col min="2352" max="2352" width="9.375" style="20" bestFit="1" customWidth="1"/>
    <col min="2353" max="2356" width="2.75" style="20"/>
    <col min="2357" max="2357" width="5.625" style="20" bestFit="1" customWidth="1"/>
    <col min="2358" max="2358" width="2.75" style="20" customWidth="1"/>
    <col min="2359" max="2359" width="8.625" style="20" bestFit="1" customWidth="1"/>
    <col min="2360" max="2360" width="6" style="20" customWidth="1"/>
    <col min="2361" max="2362" width="9.375" style="20" bestFit="1" customWidth="1"/>
    <col min="2363" max="2363" width="27.25" style="20" bestFit="1" customWidth="1"/>
    <col min="2364" max="2364" width="13.875" style="20" bestFit="1" customWidth="1"/>
    <col min="2365" max="2365" width="21.625" style="20" bestFit="1" customWidth="1"/>
    <col min="2366" max="2366" width="7.375" style="20" bestFit="1" customWidth="1"/>
    <col min="2367" max="2607" width="2.75" style="20"/>
    <col min="2608" max="2608" width="9.375" style="20" bestFit="1" customWidth="1"/>
    <col min="2609" max="2612" width="2.75" style="20"/>
    <col min="2613" max="2613" width="5.625" style="20" bestFit="1" customWidth="1"/>
    <col min="2614" max="2614" width="2.75" style="20" customWidth="1"/>
    <col min="2615" max="2615" width="8.625" style="20" bestFit="1" customWidth="1"/>
    <col min="2616" max="2616" width="6" style="20" customWidth="1"/>
    <col min="2617" max="2618" width="9.375" style="20" bestFit="1" customWidth="1"/>
    <col min="2619" max="2619" width="27.25" style="20" bestFit="1" customWidth="1"/>
    <col min="2620" max="2620" width="13.875" style="20" bestFit="1" customWidth="1"/>
    <col min="2621" max="2621" width="21.625" style="20" bestFit="1" customWidth="1"/>
    <col min="2622" max="2622" width="7.375" style="20" bestFit="1" customWidth="1"/>
    <col min="2623" max="2863" width="2.75" style="20"/>
    <col min="2864" max="2864" width="9.375" style="20" bestFit="1" customWidth="1"/>
    <col min="2865" max="2868" width="2.75" style="20"/>
    <col min="2869" max="2869" width="5.625" style="20" bestFit="1" customWidth="1"/>
    <col min="2870" max="2870" width="2.75" style="20" customWidth="1"/>
    <col min="2871" max="2871" width="8.625" style="20" bestFit="1" customWidth="1"/>
    <col min="2872" max="2872" width="6" style="20" customWidth="1"/>
    <col min="2873" max="2874" width="9.375" style="20" bestFit="1" customWidth="1"/>
    <col min="2875" max="2875" width="27.25" style="20" bestFit="1" customWidth="1"/>
    <col min="2876" max="2876" width="13.875" style="20" bestFit="1" customWidth="1"/>
    <col min="2877" max="2877" width="21.625" style="20" bestFit="1" customWidth="1"/>
    <col min="2878" max="2878" width="7.375" style="20" bestFit="1" customWidth="1"/>
    <col min="2879" max="3119" width="2.75" style="20"/>
    <col min="3120" max="3120" width="9.375" style="20" bestFit="1" customWidth="1"/>
    <col min="3121" max="3124" width="2.75" style="20"/>
    <col min="3125" max="3125" width="5.625" style="20" bestFit="1" customWidth="1"/>
    <col min="3126" max="3126" width="2.75" style="20" customWidth="1"/>
    <col min="3127" max="3127" width="8.625" style="20" bestFit="1" customWidth="1"/>
    <col min="3128" max="3128" width="6" style="20" customWidth="1"/>
    <col min="3129" max="3130" width="9.375" style="20" bestFit="1" customWidth="1"/>
    <col min="3131" max="3131" width="27.25" style="20" bestFit="1" customWidth="1"/>
    <col min="3132" max="3132" width="13.875" style="20" bestFit="1" customWidth="1"/>
    <col min="3133" max="3133" width="21.625" style="20" bestFit="1" customWidth="1"/>
    <col min="3134" max="3134" width="7.375" style="20" bestFit="1" customWidth="1"/>
    <col min="3135" max="3375" width="2.75" style="20"/>
    <col min="3376" max="3376" width="9.375" style="20" bestFit="1" customWidth="1"/>
    <col min="3377" max="3380" width="2.75" style="20"/>
    <col min="3381" max="3381" width="5.625" style="20" bestFit="1" customWidth="1"/>
    <col min="3382" max="3382" width="2.75" style="20" customWidth="1"/>
    <col min="3383" max="3383" width="8.625" style="20" bestFit="1" customWidth="1"/>
    <col min="3384" max="3384" width="6" style="20" customWidth="1"/>
    <col min="3385" max="3386" width="9.375" style="20" bestFit="1" customWidth="1"/>
    <col min="3387" max="3387" width="27.25" style="20" bestFit="1" customWidth="1"/>
    <col min="3388" max="3388" width="13.875" style="20" bestFit="1" customWidth="1"/>
    <col min="3389" max="3389" width="21.625" style="20" bestFit="1" customWidth="1"/>
    <col min="3390" max="3390" width="7.375" style="20" bestFit="1" customWidth="1"/>
    <col min="3391" max="3631" width="2.75" style="20"/>
    <col min="3632" max="3632" width="9.375" style="20" bestFit="1" customWidth="1"/>
    <col min="3633" max="3636" width="2.75" style="20"/>
    <col min="3637" max="3637" width="5.625" style="20" bestFit="1" customWidth="1"/>
    <col min="3638" max="3638" width="2.75" style="20" customWidth="1"/>
    <col min="3639" max="3639" width="8.625" style="20" bestFit="1" customWidth="1"/>
    <col min="3640" max="3640" width="6" style="20" customWidth="1"/>
    <col min="3641" max="3642" width="9.375" style="20" bestFit="1" customWidth="1"/>
    <col min="3643" max="3643" width="27.25" style="20" bestFit="1" customWidth="1"/>
    <col min="3644" max="3644" width="13.875" style="20" bestFit="1" customWidth="1"/>
    <col min="3645" max="3645" width="21.625" style="20" bestFit="1" customWidth="1"/>
    <col min="3646" max="3646" width="7.375" style="20" bestFit="1" customWidth="1"/>
    <col min="3647" max="3887" width="2.75" style="20"/>
    <col min="3888" max="3888" width="9.375" style="20" bestFit="1" customWidth="1"/>
    <col min="3889" max="3892" width="2.75" style="20"/>
    <col min="3893" max="3893" width="5.625" style="20" bestFit="1" customWidth="1"/>
    <col min="3894" max="3894" width="2.75" style="20" customWidth="1"/>
    <col min="3895" max="3895" width="8.625" style="20" bestFit="1" customWidth="1"/>
    <col min="3896" max="3896" width="6" style="20" customWidth="1"/>
    <col min="3897" max="3898" width="9.375" style="20" bestFit="1" customWidth="1"/>
    <col min="3899" max="3899" width="27.25" style="20" bestFit="1" customWidth="1"/>
    <col min="3900" max="3900" width="13.875" style="20" bestFit="1" customWidth="1"/>
    <col min="3901" max="3901" width="21.625" style="20" bestFit="1" customWidth="1"/>
    <col min="3902" max="3902" width="7.375" style="20" bestFit="1" customWidth="1"/>
    <col min="3903" max="4143" width="2.75" style="20"/>
    <col min="4144" max="4144" width="9.375" style="20" bestFit="1" customWidth="1"/>
    <col min="4145" max="4148" width="2.75" style="20"/>
    <col min="4149" max="4149" width="5.625" style="20" bestFit="1" customWidth="1"/>
    <col min="4150" max="4150" width="2.75" style="20" customWidth="1"/>
    <col min="4151" max="4151" width="8.625" style="20" bestFit="1" customWidth="1"/>
    <col min="4152" max="4152" width="6" style="20" customWidth="1"/>
    <col min="4153" max="4154" width="9.375" style="20" bestFit="1" customWidth="1"/>
    <col min="4155" max="4155" width="27.25" style="20" bestFit="1" customWidth="1"/>
    <col min="4156" max="4156" width="13.875" style="20" bestFit="1" customWidth="1"/>
    <col min="4157" max="4157" width="21.625" style="20" bestFit="1" customWidth="1"/>
    <col min="4158" max="4158" width="7.375" style="20" bestFit="1" customWidth="1"/>
    <col min="4159" max="4399" width="2.75" style="20"/>
    <col min="4400" max="4400" width="9.375" style="20" bestFit="1" customWidth="1"/>
    <col min="4401" max="4404" width="2.75" style="20"/>
    <col min="4405" max="4405" width="5.625" style="20" bestFit="1" customWidth="1"/>
    <col min="4406" max="4406" width="2.75" style="20" customWidth="1"/>
    <col min="4407" max="4407" width="8.625" style="20" bestFit="1" customWidth="1"/>
    <col min="4408" max="4408" width="6" style="20" customWidth="1"/>
    <col min="4409" max="4410" width="9.375" style="20" bestFit="1" customWidth="1"/>
    <col min="4411" max="4411" width="27.25" style="20" bestFit="1" customWidth="1"/>
    <col min="4412" max="4412" width="13.875" style="20" bestFit="1" customWidth="1"/>
    <col min="4413" max="4413" width="21.625" style="20" bestFit="1" customWidth="1"/>
    <col min="4414" max="4414" width="7.375" style="20" bestFit="1" customWidth="1"/>
    <col min="4415" max="4655" width="2.75" style="20"/>
    <col min="4656" max="4656" width="9.375" style="20" bestFit="1" customWidth="1"/>
    <col min="4657" max="4660" width="2.75" style="20"/>
    <col min="4661" max="4661" width="5.625" style="20" bestFit="1" customWidth="1"/>
    <col min="4662" max="4662" width="2.75" style="20" customWidth="1"/>
    <col min="4663" max="4663" width="8.625" style="20" bestFit="1" customWidth="1"/>
    <col min="4664" max="4664" width="6" style="20" customWidth="1"/>
    <col min="4665" max="4666" width="9.375" style="20" bestFit="1" customWidth="1"/>
    <col min="4667" max="4667" width="27.25" style="20" bestFit="1" customWidth="1"/>
    <col min="4668" max="4668" width="13.875" style="20" bestFit="1" customWidth="1"/>
    <col min="4669" max="4669" width="21.625" style="20" bestFit="1" customWidth="1"/>
    <col min="4670" max="4670" width="7.375" style="20" bestFit="1" customWidth="1"/>
    <col min="4671" max="4911" width="2.75" style="20"/>
    <col min="4912" max="4912" width="9.375" style="20" bestFit="1" customWidth="1"/>
    <col min="4913" max="4916" width="2.75" style="20"/>
    <col min="4917" max="4917" width="5.625" style="20" bestFit="1" customWidth="1"/>
    <col min="4918" max="4918" width="2.75" style="20" customWidth="1"/>
    <col min="4919" max="4919" width="8.625" style="20" bestFit="1" customWidth="1"/>
    <col min="4920" max="4920" width="6" style="20" customWidth="1"/>
    <col min="4921" max="4922" width="9.375" style="20" bestFit="1" customWidth="1"/>
    <col min="4923" max="4923" width="27.25" style="20" bestFit="1" customWidth="1"/>
    <col min="4924" max="4924" width="13.875" style="20" bestFit="1" customWidth="1"/>
    <col min="4925" max="4925" width="21.625" style="20" bestFit="1" customWidth="1"/>
    <col min="4926" max="4926" width="7.375" style="20" bestFit="1" customWidth="1"/>
    <col min="4927" max="5167" width="2.75" style="20"/>
    <col min="5168" max="5168" width="9.375" style="20" bestFit="1" customWidth="1"/>
    <col min="5169" max="5172" width="2.75" style="20"/>
    <col min="5173" max="5173" width="5.625" style="20" bestFit="1" customWidth="1"/>
    <col min="5174" max="5174" width="2.75" style="20" customWidth="1"/>
    <col min="5175" max="5175" width="8.625" style="20" bestFit="1" customWidth="1"/>
    <col min="5176" max="5176" width="6" style="20" customWidth="1"/>
    <col min="5177" max="5178" width="9.375" style="20" bestFit="1" customWidth="1"/>
    <col min="5179" max="5179" width="27.25" style="20" bestFit="1" customWidth="1"/>
    <col min="5180" max="5180" width="13.875" style="20" bestFit="1" customWidth="1"/>
    <col min="5181" max="5181" width="21.625" style="20" bestFit="1" customWidth="1"/>
    <col min="5182" max="5182" width="7.375" style="20" bestFit="1" customWidth="1"/>
    <col min="5183" max="5423" width="2.75" style="20"/>
    <col min="5424" max="5424" width="9.375" style="20" bestFit="1" customWidth="1"/>
    <col min="5425" max="5428" width="2.75" style="20"/>
    <col min="5429" max="5429" width="5.625" style="20" bestFit="1" customWidth="1"/>
    <col min="5430" max="5430" width="2.75" style="20" customWidth="1"/>
    <col min="5431" max="5431" width="8.625" style="20" bestFit="1" customWidth="1"/>
    <col min="5432" max="5432" width="6" style="20" customWidth="1"/>
    <col min="5433" max="5434" width="9.375" style="20" bestFit="1" customWidth="1"/>
    <col min="5435" max="5435" width="27.25" style="20" bestFit="1" customWidth="1"/>
    <col min="5436" max="5436" width="13.875" style="20" bestFit="1" customWidth="1"/>
    <col min="5437" max="5437" width="21.625" style="20" bestFit="1" customWidth="1"/>
    <col min="5438" max="5438" width="7.375" style="20" bestFit="1" customWidth="1"/>
    <col min="5439" max="5679" width="2.75" style="20"/>
    <col min="5680" max="5680" width="9.375" style="20" bestFit="1" customWidth="1"/>
    <col min="5681" max="5684" width="2.75" style="20"/>
    <col min="5685" max="5685" width="5.625" style="20" bestFit="1" customWidth="1"/>
    <col min="5686" max="5686" width="2.75" style="20" customWidth="1"/>
    <col min="5687" max="5687" width="8.625" style="20" bestFit="1" customWidth="1"/>
    <col min="5688" max="5688" width="6" style="20" customWidth="1"/>
    <col min="5689" max="5690" width="9.375" style="20" bestFit="1" customWidth="1"/>
    <col min="5691" max="5691" width="27.25" style="20" bestFit="1" customWidth="1"/>
    <col min="5692" max="5692" width="13.875" style="20" bestFit="1" customWidth="1"/>
    <col min="5693" max="5693" width="21.625" style="20" bestFit="1" customWidth="1"/>
    <col min="5694" max="5694" width="7.375" style="20" bestFit="1" customWidth="1"/>
    <col min="5695" max="5935" width="2.75" style="20"/>
    <col min="5936" max="5936" width="9.375" style="20" bestFit="1" customWidth="1"/>
    <col min="5937" max="5940" width="2.75" style="20"/>
    <col min="5941" max="5941" width="5.625" style="20" bestFit="1" customWidth="1"/>
    <col min="5942" max="5942" width="2.75" style="20" customWidth="1"/>
    <col min="5943" max="5943" width="8.625" style="20" bestFit="1" customWidth="1"/>
    <col min="5944" max="5944" width="6" style="20" customWidth="1"/>
    <col min="5945" max="5946" width="9.375" style="20" bestFit="1" customWidth="1"/>
    <col min="5947" max="5947" width="27.25" style="20" bestFit="1" customWidth="1"/>
    <col min="5948" max="5948" width="13.875" style="20" bestFit="1" customWidth="1"/>
    <col min="5949" max="5949" width="21.625" style="20" bestFit="1" customWidth="1"/>
    <col min="5950" max="5950" width="7.375" style="20" bestFit="1" customWidth="1"/>
    <col min="5951" max="6191" width="2.75" style="20"/>
    <col min="6192" max="6192" width="9.375" style="20" bestFit="1" customWidth="1"/>
    <col min="6193" max="6196" width="2.75" style="20"/>
    <col min="6197" max="6197" width="5.625" style="20" bestFit="1" customWidth="1"/>
    <col min="6198" max="6198" width="2.75" style="20" customWidth="1"/>
    <col min="6199" max="6199" width="8.625" style="20" bestFit="1" customWidth="1"/>
    <col min="6200" max="6200" width="6" style="20" customWidth="1"/>
    <col min="6201" max="6202" width="9.375" style="20" bestFit="1" customWidth="1"/>
    <col min="6203" max="6203" width="27.25" style="20" bestFit="1" customWidth="1"/>
    <col min="6204" max="6204" width="13.875" style="20" bestFit="1" customWidth="1"/>
    <col min="6205" max="6205" width="21.625" style="20" bestFit="1" customWidth="1"/>
    <col min="6206" max="6206" width="7.375" style="20" bestFit="1" customWidth="1"/>
    <col min="6207" max="6447" width="2.75" style="20"/>
    <col min="6448" max="6448" width="9.375" style="20" bestFit="1" customWidth="1"/>
    <col min="6449" max="6452" width="2.75" style="20"/>
    <col min="6453" max="6453" width="5.625" style="20" bestFit="1" customWidth="1"/>
    <col min="6454" max="6454" width="2.75" style="20" customWidth="1"/>
    <col min="6455" max="6455" width="8.625" style="20" bestFit="1" customWidth="1"/>
    <col min="6456" max="6456" width="6" style="20" customWidth="1"/>
    <col min="6457" max="6458" width="9.375" style="20" bestFit="1" customWidth="1"/>
    <col min="6459" max="6459" width="27.25" style="20" bestFit="1" customWidth="1"/>
    <col min="6460" max="6460" width="13.875" style="20" bestFit="1" customWidth="1"/>
    <col min="6461" max="6461" width="21.625" style="20" bestFit="1" customWidth="1"/>
    <col min="6462" max="6462" width="7.375" style="20" bestFit="1" customWidth="1"/>
    <col min="6463" max="6703" width="2.75" style="20"/>
    <col min="6704" max="6704" width="9.375" style="20" bestFit="1" customWidth="1"/>
    <col min="6705" max="6708" width="2.75" style="20"/>
    <col min="6709" max="6709" width="5.625" style="20" bestFit="1" customWidth="1"/>
    <col min="6710" max="6710" width="2.75" style="20" customWidth="1"/>
    <col min="6711" max="6711" width="8.625" style="20" bestFit="1" customWidth="1"/>
    <col min="6712" max="6712" width="6" style="20" customWidth="1"/>
    <col min="6713" max="6714" width="9.375" style="20" bestFit="1" customWidth="1"/>
    <col min="6715" max="6715" width="27.25" style="20" bestFit="1" customWidth="1"/>
    <col min="6716" max="6716" width="13.875" style="20" bestFit="1" customWidth="1"/>
    <col min="6717" max="6717" width="21.625" style="20" bestFit="1" customWidth="1"/>
    <col min="6718" max="6718" width="7.375" style="20" bestFit="1" customWidth="1"/>
    <col min="6719" max="6959" width="2.75" style="20"/>
    <col min="6960" max="6960" width="9.375" style="20" bestFit="1" customWidth="1"/>
    <col min="6961" max="6964" width="2.75" style="20"/>
    <col min="6965" max="6965" width="5.625" style="20" bestFit="1" customWidth="1"/>
    <col min="6966" max="6966" width="2.75" style="20" customWidth="1"/>
    <col min="6967" max="6967" width="8.625" style="20" bestFit="1" customWidth="1"/>
    <col min="6968" max="6968" width="6" style="20" customWidth="1"/>
    <col min="6969" max="6970" width="9.375" style="20" bestFit="1" customWidth="1"/>
    <col min="6971" max="6971" width="27.25" style="20" bestFit="1" customWidth="1"/>
    <col min="6972" max="6972" width="13.875" style="20" bestFit="1" customWidth="1"/>
    <col min="6973" max="6973" width="21.625" style="20" bestFit="1" customWidth="1"/>
    <col min="6974" max="6974" width="7.375" style="20" bestFit="1" customWidth="1"/>
    <col min="6975" max="7215" width="2.75" style="20"/>
    <col min="7216" max="7216" width="9.375" style="20" bestFit="1" customWidth="1"/>
    <col min="7217" max="7220" width="2.75" style="20"/>
    <col min="7221" max="7221" width="5.625" style="20" bestFit="1" customWidth="1"/>
    <col min="7222" max="7222" width="2.75" style="20" customWidth="1"/>
    <col min="7223" max="7223" width="8.625" style="20" bestFit="1" customWidth="1"/>
    <col min="7224" max="7224" width="6" style="20" customWidth="1"/>
    <col min="7225" max="7226" width="9.375" style="20" bestFit="1" customWidth="1"/>
    <col min="7227" max="7227" width="27.25" style="20" bestFit="1" customWidth="1"/>
    <col min="7228" max="7228" width="13.875" style="20" bestFit="1" customWidth="1"/>
    <col min="7229" max="7229" width="21.625" style="20" bestFit="1" customWidth="1"/>
    <col min="7230" max="7230" width="7.375" style="20" bestFit="1" customWidth="1"/>
    <col min="7231" max="7471" width="2.75" style="20"/>
    <col min="7472" max="7472" width="9.375" style="20" bestFit="1" customWidth="1"/>
    <col min="7473" max="7476" width="2.75" style="20"/>
    <col min="7477" max="7477" width="5.625" style="20" bestFit="1" customWidth="1"/>
    <col min="7478" max="7478" width="2.75" style="20" customWidth="1"/>
    <col min="7479" max="7479" width="8.625" style="20" bestFit="1" customWidth="1"/>
    <col min="7480" max="7480" width="6" style="20" customWidth="1"/>
    <col min="7481" max="7482" width="9.375" style="20" bestFit="1" customWidth="1"/>
    <col min="7483" max="7483" width="27.25" style="20" bestFit="1" customWidth="1"/>
    <col min="7484" max="7484" width="13.875" style="20" bestFit="1" customWidth="1"/>
    <col min="7485" max="7485" width="21.625" style="20" bestFit="1" customWidth="1"/>
    <col min="7486" max="7486" width="7.375" style="20" bestFit="1" customWidth="1"/>
    <col min="7487" max="7727" width="2.75" style="20"/>
    <col min="7728" max="7728" width="9.375" style="20" bestFit="1" customWidth="1"/>
    <col min="7729" max="7732" width="2.75" style="20"/>
    <col min="7733" max="7733" width="5.625" style="20" bestFit="1" customWidth="1"/>
    <col min="7734" max="7734" width="2.75" style="20" customWidth="1"/>
    <col min="7735" max="7735" width="8.625" style="20" bestFit="1" customWidth="1"/>
    <col min="7736" max="7736" width="6" style="20" customWidth="1"/>
    <col min="7737" max="7738" width="9.375" style="20" bestFit="1" customWidth="1"/>
    <col min="7739" max="7739" width="27.25" style="20" bestFit="1" customWidth="1"/>
    <col min="7740" max="7740" width="13.875" style="20" bestFit="1" customWidth="1"/>
    <col min="7741" max="7741" width="21.625" style="20" bestFit="1" customWidth="1"/>
    <col min="7742" max="7742" width="7.375" style="20" bestFit="1" customWidth="1"/>
    <col min="7743" max="7983" width="2.75" style="20"/>
    <col min="7984" max="7984" width="9.375" style="20" bestFit="1" customWidth="1"/>
    <col min="7985" max="7988" width="2.75" style="20"/>
    <col min="7989" max="7989" width="5.625" style="20" bestFit="1" customWidth="1"/>
    <col min="7990" max="7990" width="2.75" style="20" customWidth="1"/>
    <col min="7991" max="7991" width="8.625" style="20" bestFit="1" customWidth="1"/>
    <col min="7992" max="7992" width="6" style="20" customWidth="1"/>
    <col min="7993" max="7994" width="9.375" style="20" bestFit="1" customWidth="1"/>
    <col min="7995" max="7995" width="27.25" style="20" bestFit="1" customWidth="1"/>
    <col min="7996" max="7996" width="13.875" style="20" bestFit="1" customWidth="1"/>
    <col min="7997" max="7997" width="21.625" style="20" bestFit="1" customWidth="1"/>
    <col min="7998" max="7998" width="7.375" style="20" bestFit="1" customWidth="1"/>
    <col min="7999" max="8239" width="2.75" style="20"/>
    <col min="8240" max="8240" width="9.375" style="20" bestFit="1" customWidth="1"/>
    <col min="8241" max="8244" width="2.75" style="20"/>
    <col min="8245" max="8245" width="5.625" style="20" bestFit="1" customWidth="1"/>
    <col min="8246" max="8246" width="2.75" style="20" customWidth="1"/>
    <col min="8247" max="8247" width="8.625" style="20" bestFit="1" customWidth="1"/>
    <col min="8248" max="8248" width="6" style="20" customWidth="1"/>
    <col min="8249" max="8250" width="9.375" style="20" bestFit="1" customWidth="1"/>
    <col min="8251" max="8251" width="27.25" style="20" bestFit="1" customWidth="1"/>
    <col min="8252" max="8252" width="13.875" style="20" bestFit="1" customWidth="1"/>
    <col min="8253" max="8253" width="21.625" style="20" bestFit="1" customWidth="1"/>
    <col min="8254" max="8254" width="7.375" style="20" bestFit="1" customWidth="1"/>
    <col min="8255" max="8495" width="2.75" style="20"/>
    <col min="8496" max="8496" width="9.375" style="20" bestFit="1" customWidth="1"/>
    <col min="8497" max="8500" width="2.75" style="20"/>
    <col min="8501" max="8501" width="5.625" style="20" bestFit="1" customWidth="1"/>
    <col min="8502" max="8502" width="2.75" style="20" customWidth="1"/>
    <col min="8503" max="8503" width="8.625" style="20" bestFit="1" customWidth="1"/>
    <col min="8504" max="8504" width="6" style="20" customWidth="1"/>
    <col min="8505" max="8506" width="9.375" style="20" bestFit="1" customWidth="1"/>
    <col min="8507" max="8507" width="27.25" style="20" bestFit="1" customWidth="1"/>
    <col min="8508" max="8508" width="13.875" style="20" bestFit="1" customWidth="1"/>
    <col min="8509" max="8509" width="21.625" style="20" bestFit="1" customWidth="1"/>
    <col min="8510" max="8510" width="7.375" style="20" bestFit="1" customWidth="1"/>
    <col min="8511" max="8751" width="2.75" style="20"/>
    <col min="8752" max="8752" width="9.375" style="20" bestFit="1" customWidth="1"/>
    <col min="8753" max="8756" width="2.75" style="20"/>
    <col min="8757" max="8757" width="5.625" style="20" bestFit="1" customWidth="1"/>
    <col min="8758" max="8758" width="2.75" style="20" customWidth="1"/>
    <col min="8759" max="8759" width="8.625" style="20" bestFit="1" customWidth="1"/>
    <col min="8760" max="8760" width="6" style="20" customWidth="1"/>
    <col min="8761" max="8762" width="9.375" style="20" bestFit="1" customWidth="1"/>
    <col min="8763" max="8763" width="27.25" style="20" bestFit="1" customWidth="1"/>
    <col min="8764" max="8764" width="13.875" style="20" bestFit="1" customWidth="1"/>
    <col min="8765" max="8765" width="21.625" style="20" bestFit="1" customWidth="1"/>
    <col min="8766" max="8766" width="7.375" style="20" bestFit="1" customWidth="1"/>
    <col min="8767" max="9007" width="2.75" style="20"/>
    <col min="9008" max="9008" width="9.375" style="20" bestFit="1" customWidth="1"/>
    <col min="9009" max="9012" width="2.75" style="20"/>
    <col min="9013" max="9013" width="5.625" style="20" bestFit="1" customWidth="1"/>
    <col min="9014" max="9014" width="2.75" style="20" customWidth="1"/>
    <col min="9015" max="9015" width="8.625" style="20" bestFit="1" customWidth="1"/>
    <col min="9016" max="9016" width="6" style="20" customWidth="1"/>
    <col min="9017" max="9018" width="9.375" style="20" bestFit="1" customWidth="1"/>
    <col min="9019" max="9019" width="27.25" style="20" bestFit="1" customWidth="1"/>
    <col min="9020" max="9020" width="13.875" style="20" bestFit="1" customWidth="1"/>
    <col min="9021" max="9021" width="21.625" style="20" bestFit="1" customWidth="1"/>
    <col min="9022" max="9022" width="7.375" style="20" bestFit="1" customWidth="1"/>
    <col min="9023" max="9263" width="2.75" style="20"/>
    <col min="9264" max="9264" width="9.375" style="20" bestFit="1" customWidth="1"/>
    <col min="9265" max="9268" width="2.75" style="20"/>
    <col min="9269" max="9269" width="5.625" style="20" bestFit="1" customWidth="1"/>
    <col min="9270" max="9270" width="2.75" style="20" customWidth="1"/>
    <col min="9271" max="9271" width="8.625" style="20" bestFit="1" customWidth="1"/>
    <col min="9272" max="9272" width="6" style="20" customWidth="1"/>
    <col min="9273" max="9274" width="9.375" style="20" bestFit="1" customWidth="1"/>
    <col min="9275" max="9275" width="27.25" style="20" bestFit="1" customWidth="1"/>
    <col min="9276" max="9276" width="13.875" style="20" bestFit="1" customWidth="1"/>
    <col min="9277" max="9277" width="21.625" style="20" bestFit="1" customWidth="1"/>
    <col min="9278" max="9278" width="7.375" style="20" bestFit="1" customWidth="1"/>
    <col min="9279" max="9519" width="2.75" style="20"/>
    <col min="9520" max="9520" width="9.375" style="20" bestFit="1" customWidth="1"/>
    <col min="9521" max="9524" width="2.75" style="20"/>
    <col min="9525" max="9525" width="5.625" style="20" bestFit="1" customWidth="1"/>
    <col min="9526" max="9526" width="2.75" style="20" customWidth="1"/>
    <col min="9527" max="9527" width="8.625" style="20" bestFit="1" customWidth="1"/>
    <col min="9528" max="9528" width="6" style="20" customWidth="1"/>
    <col min="9529" max="9530" width="9.375" style="20" bestFit="1" customWidth="1"/>
    <col min="9531" max="9531" width="27.25" style="20" bestFit="1" customWidth="1"/>
    <col min="9532" max="9532" width="13.875" style="20" bestFit="1" customWidth="1"/>
    <col min="9533" max="9533" width="21.625" style="20" bestFit="1" customWidth="1"/>
    <col min="9534" max="9534" width="7.375" style="20" bestFit="1" customWidth="1"/>
    <col min="9535" max="9775" width="2.75" style="20"/>
    <col min="9776" max="9776" width="9.375" style="20" bestFit="1" customWidth="1"/>
    <col min="9777" max="9780" width="2.75" style="20"/>
    <col min="9781" max="9781" width="5.625" style="20" bestFit="1" customWidth="1"/>
    <col min="9782" max="9782" width="2.75" style="20" customWidth="1"/>
    <col min="9783" max="9783" width="8.625" style="20" bestFit="1" customWidth="1"/>
    <col min="9784" max="9784" width="6" style="20" customWidth="1"/>
    <col min="9785" max="9786" width="9.375" style="20" bestFit="1" customWidth="1"/>
    <col min="9787" max="9787" width="27.25" style="20" bestFit="1" customWidth="1"/>
    <col min="9788" max="9788" width="13.875" style="20" bestFit="1" customWidth="1"/>
    <col min="9789" max="9789" width="21.625" style="20" bestFit="1" customWidth="1"/>
    <col min="9790" max="9790" width="7.375" style="20" bestFit="1" customWidth="1"/>
    <col min="9791" max="10031" width="2.75" style="20"/>
    <col min="10032" max="10032" width="9.375" style="20" bestFit="1" customWidth="1"/>
    <col min="10033" max="10036" width="2.75" style="20"/>
    <col min="10037" max="10037" width="5.625" style="20" bestFit="1" customWidth="1"/>
    <col min="10038" max="10038" width="2.75" style="20" customWidth="1"/>
    <col min="10039" max="10039" width="8.625" style="20" bestFit="1" customWidth="1"/>
    <col min="10040" max="10040" width="6" style="20" customWidth="1"/>
    <col min="10041" max="10042" width="9.375" style="20" bestFit="1" customWidth="1"/>
    <col min="10043" max="10043" width="27.25" style="20" bestFit="1" customWidth="1"/>
    <col min="10044" max="10044" width="13.875" style="20" bestFit="1" customWidth="1"/>
    <col min="10045" max="10045" width="21.625" style="20" bestFit="1" customWidth="1"/>
    <col min="10046" max="10046" width="7.375" style="20" bestFit="1" customWidth="1"/>
    <col min="10047" max="10287" width="2.75" style="20"/>
    <col min="10288" max="10288" width="9.375" style="20" bestFit="1" customWidth="1"/>
    <col min="10289" max="10292" width="2.75" style="20"/>
    <col min="10293" max="10293" width="5.625" style="20" bestFit="1" customWidth="1"/>
    <col min="10294" max="10294" width="2.75" style="20" customWidth="1"/>
    <col min="10295" max="10295" width="8.625" style="20" bestFit="1" customWidth="1"/>
    <col min="10296" max="10296" width="6" style="20" customWidth="1"/>
    <col min="10297" max="10298" width="9.375" style="20" bestFit="1" customWidth="1"/>
    <col min="10299" max="10299" width="27.25" style="20" bestFit="1" customWidth="1"/>
    <col min="10300" max="10300" width="13.875" style="20" bestFit="1" customWidth="1"/>
    <col min="10301" max="10301" width="21.625" style="20" bestFit="1" customWidth="1"/>
    <col min="10302" max="10302" width="7.375" style="20" bestFit="1" customWidth="1"/>
    <col min="10303" max="10543" width="2.75" style="20"/>
    <col min="10544" max="10544" width="9.375" style="20" bestFit="1" customWidth="1"/>
    <col min="10545" max="10548" width="2.75" style="20"/>
    <col min="10549" max="10549" width="5.625" style="20" bestFit="1" customWidth="1"/>
    <col min="10550" max="10550" width="2.75" style="20" customWidth="1"/>
    <col min="10551" max="10551" width="8.625" style="20" bestFit="1" customWidth="1"/>
    <col min="10552" max="10552" width="6" style="20" customWidth="1"/>
    <col min="10553" max="10554" width="9.375" style="20" bestFit="1" customWidth="1"/>
    <col min="10555" max="10555" width="27.25" style="20" bestFit="1" customWidth="1"/>
    <col min="10556" max="10556" width="13.875" style="20" bestFit="1" customWidth="1"/>
    <col min="10557" max="10557" width="21.625" style="20" bestFit="1" customWidth="1"/>
    <col min="10558" max="10558" width="7.375" style="20" bestFit="1" customWidth="1"/>
    <col min="10559" max="10799" width="2.75" style="20"/>
    <col min="10800" max="10800" width="9.375" style="20" bestFit="1" customWidth="1"/>
    <col min="10801" max="10804" width="2.75" style="20"/>
    <col min="10805" max="10805" width="5.625" style="20" bestFit="1" customWidth="1"/>
    <col min="10806" max="10806" width="2.75" style="20" customWidth="1"/>
    <col min="10807" max="10807" width="8.625" style="20" bestFit="1" customWidth="1"/>
    <col min="10808" max="10808" width="6" style="20" customWidth="1"/>
    <col min="10809" max="10810" width="9.375" style="20" bestFit="1" customWidth="1"/>
    <col min="10811" max="10811" width="27.25" style="20" bestFit="1" customWidth="1"/>
    <col min="10812" max="10812" width="13.875" style="20" bestFit="1" customWidth="1"/>
    <col min="10813" max="10813" width="21.625" style="20" bestFit="1" customWidth="1"/>
    <col min="10814" max="10814" width="7.375" style="20" bestFit="1" customWidth="1"/>
    <col min="10815" max="11055" width="2.75" style="20"/>
    <col min="11056" max="11056" width="9.375" style="20" bestFit="1" customWidth="1"/>
    <col min="11057" max="11060" width="2.75" style="20"/>
    <col min="11061" max="11061" width="5.625" style="20" bestFit="1" customWidth="1"/>
    <col min="11062" max="11062" width="2.75" style="20" customWidth="1"/>
    <col min="11063" max="11063" width="8.625" style="20" bestFit="1" customWidth="1"/>
    <col min="11064" max="11064" width="6" style="20" customWidth="1"/>
    <col min="11065" max="11066" width="9.375" style="20" bestFit="1" customWidth="1"/>
    <col min="11067" max="11067" width="27.25" style="20" bestFit="1" customWidth="1"/>
    <col min="11068" max="11068" width="13.875" style="20" bestFit="1" customWidth="1"/>
    <col min="11069" max="11069" width="21.625" style="20" bestFit="1" customWidth="1"/>
    <col min="11070" max="11070" width="7.375" style="20" bestFit="1" customWidth="1"/>
    <col min="11071" max="11311" width="2.75" style="20"/>
    <col min="11312" max="11312" width="9.375" style="20" bestFit="1" customWidth="1"/>
    <col min="11313" max="11316" width="2.75" style="20"/>
    <col min="11317" max="11317" width="5.625" style="20" bestFit="1" customWidth="1"/>
    <col min="11318" max="11318" width="2.75" style="20" customWidth="1"/>
    <col min="11319" max="11319" width="8.625" style="20" bestFit="1" customWidth="1"/>
    <col min="11320" max="11320" width="6" style="20" customWidth="1"/>
    <col min="11321" max="11322" width="9.375" style="20" bestFit="1" customWidth="1"/>
    <col min="11323" max="11323" width="27.25" style="20" bestFit="1" customWidth="1"/>
    <col min="11324" max="11324" width="13.875" style="20" bestFit="1" customWidth="1"/>
    <col min="11325" max="11325" width="21.625" style="20" bestFit="1" customWidth="1"/>
    <col min="11326" max="11326" width="7.375" style="20" bestFit="1" customWidth="1"/>
    <col min="11327" max="11567" width="2.75" style="20"/>
    <col min="11568" max="11568" width="9.375" style="20" bestFit="1" customWidth="1"/>
    <col min="11569" max="11572" width="2.75" style="20"/>
    <col min="11573" max="11573" width="5.625" style="20" bestFit="1" customWidth="1"/>
    <col min="11574" max="11574" width="2.75" style="20" customWidth="1"/>
    <col min="11575" max="11575" width="8.625" style="20" bestFit="1" customWidth="1"/>
    <col min="11576" max="11576" width="6" style="20" customWidth="1"/>
    <col min="11577" max="11578" width="9.375" style="20" bestFit="1" customWidth="1"/>
    <col min="11579" max="11579" width="27.25" style="20" bestFit="1" customWidth="1"/>
    <col min="11580" max="11580" width="13.875" style="20" bestFit="1" customWidth="1"/>
    <col min="11581" max="11581" width="21.625" style="20" bestFit="1" customWidth="1"/>
    <col min="11582" max="11582" width="7.375" style="20" bestFit="1" customWidth="1"/>
    <col min="11583" max="11823" width="2.75" style="20"/>
    <col min="11824" max="11824" width="9.375" style="20" bestFit="1" customWidth="1"/>
    <col min="11825" max="11828" width="2.75" style="20"/>
    <col min="11829" max="11829" width="5.625" style="20" bestFit="1" customWidth="1"/>
    <col min="11830" max="11830" width="2.75" style="20" customWidth="1"/>
    <col min="11831" max="11831" width="8.625" style="20" bestFit="1" customWidth="1"/>
    <col min="11832" max="11832" width="6" style="20" customWidth="1"/>
    <col min="11833" max="11834" width="9.375" style="20" bestFit="1" customWidth="1"/>
    <col min="11835" max="11835" width="27.25" style="20" bestFit="1" customWidth="1"/>
    <col min="11836" max="11836" width="13.875" style="20" bestFit="1" customWidth="1"/>
    <col min="11837" max="11837" width="21.625" style="20" bestFit="1" customWidth="1"/>
    <col min="11838" max="11838" width="7.375" style="20" bestFit="1" customWidth="1"/>
    <col min="11839" max="12079" width="2.75" style="20"/>
    <col min="12080" max="12080" width="9.375" style="20" bestFit="1" customWidth="1"/>
    <col min="12081" max="12084" width="2.75" style="20"/>
    <col min="12085" max="12085" width="5.625" style="20" bestFit="1" customWidth="1"/>
    <col min="12086" max="12086" width="2.75" style="20" customWidth="1"/>
    <col min="12087" max="12087" width="8.625" style="20" bestFit="1" customWidth="1"/>
    <col min="12088" max="12088" width="6" style="20" customWidth="1"/>
    <col min="12089" max="12090" width="9.375" style="20" bestFit="1" customWidth="1"/>
    <col min="12091" max="12091" width="27.25" style="20" bestFit="1" customWidth="1"/>
    <col min="12092" max="12092" width="13.875" style="20" bestFit="1" customWidth="1"/>
    <col min="12093" max="12093" width="21.625" style="20" bestFit="1" customWidth="1"/>
    <col min="12094" max="12094" width="7.375" style="20" bestFit="1" customWidth="1"/>
    <col min="12095" max="12335" width="2.75" style="20"/>
    <col min="12336" max="12336" width="9.375" style="20" bestFit="1" customWidth="1"/>
    <col min="12337" max="12340" width="2.75" style="20"/>
    <col min="12341" max="12341" width="5.625" style="20" bestFit="1" customWidth="1"/>
    <col min="12342" max="12342" width="2.75" style="20" customWidth="1"/>
    <col min="12343" max="12343" width="8.625" style="20" bestFit="1" customWidth="1"/>
    <col min="12344" max="12344" width="6" style="20" customWidth="1"/>
    <col min="12345" max="12346" width="9.375" style="20" bestFit="1" customWidth="1"/>
    <col min="12347" max="12347" width="27.25" style="20" bestFit="1" customWidth="1"/>
    <col min="12348" max="12348" width="13.875" style="20" bestFit="1" customWidth="1"/>
    <col min="12349" max="12349" width="21.625" style="20" bestFit="1" customWidth="1"/>
    <col min="12350" max="12350" width="7.375" style="20" bestFit="1" customWidth="1"/>
    <col min="12351" max="12591" width="2.75" style="20"/>
    <col min="12592" max="12592" width="9.375" style="20" bestFit="1" customWidth="1"/>
    <col min="12593" max="12596" width="2.75" style="20"/>
    <col min="12597" max="12597" width="5.625" style="20" bestFit="1" customWidth="1"/>
    <col min="12598" max="12598" width="2.75" style="20" customWidth="1"/>
    <col min="12599" max="12599" width="8.625" style="20" bestFit="1" customWidth="1"/>
    <col min="12600" max="12600" width="6" style="20" customWidth="1"/>
    <col min="12601" max="12602" width="9.375" style="20" bestFit="1" customWidth="1"/>
    <col min="12603" max="12603" width="27.25" style="20" bestFit="1" customWidth="1"/>
    <col min="12604" max="12604" width="13.875" style="20" bestFit="1" customWidth="1"/>
    <col min="12605" max="12605" width="21.625" style="20" bestFit="1" customWidth="1"/>
    <col min="12606" max="12606" width="7.375" style="20" bestFit="1" customWidth="1"/>
    <col min="12607" max="12847" width="2.75" style="20"/>
    <col min="12848" max="12848" width="9.375" style="20" bestFit="1" customWidth="1"/>
    <col min="12849" max="12852" width="2.75" style="20"/>
    <col min="12853" max="12853" width="5.625" style="20" bestFit="1" customWidth="1"/>
    <col min="12854" max="12854" width="2.75" style="20" customWidth="1"/>
    <col min="12855" max="12855" width="8.625" style="20" bestFit="1" customWidth="1"/>
    <col min="12856" max="12856" width="6" style="20" customWidth="1"/>
    <col min="12857" max="12858" width="9.375" style="20" bestFit="1" customWidth="1"/>
    <col min="12859" max="12859" width="27.25" style="20" bestFit="1" customWidth="1"/>
    <col min="12860" max="12860" width="13.875" style="20" bestFit="1" customWidth="1"/>
    <col min="12861" max="12861" width="21.625" style="20" bestFit="1" customWidth="1"/>
    <col min="12862" max="12862" width="7.375" style="20" bestFit="1" customWidth="1"/>
    <col min="12863" max="13103" width="2.75" style="20"/>
    <col min="13104" max="13104" width="9.375" style="20" bestFit="1" customWidth="1"/>
    <col min="13105" max="13108" width="2.75" style="20"/>
    <col min="13109" max="13109" width="5.625" style="20" bestFit="1" customWidth="1"/>
    <col min="13110" max="13110" width="2.75" style="20" customWidth="1"/>
    <col min="13111" max="13111" width="8.625" style="20" bestFit="1" customWidth="1"/>
    <col min="13112" max="13112" width="6" style="20" customWidth="1"/>
    <col min="13113" max="13114" width="9.375" style="20" bestFit="1" customWidth="1"/>
    <col min="13115" max="13115" width="27.25" style="20" bestFit="1" customWidth="1"/>
    <col min="13116" max="13116" width="13.875" style="20" bestFit="1" customWidth="1"/>
    <col min="13117" max="13117" width="21.625" style="20" bestFit="1" customWidth="1"/>
    <col min="13118" max="13118" width="7.375" style="20" bestFit="1" customWidth="1"/>
    <col min="13119" max="13359" width="2.75" style="20"/>
    <col min="13360" max="13360" width="9.375" style="20" bestFit="1" customWidth="1"/>
    <col min="13361" max="13364" width="2.75" style="20"/>
    <col min="13365" max="13365" width="5.625" style="20" bestFit="1" customWidth="1"/>
    <col min="13366" max="13366" width="2.75" style="20" customWidth="1"/>
    <col min="13367" max="13367" width="8.625" style="20" bestFit="1" customWidth="1"/>
    <col min="13368" max="13368" width="6" style="20" customWidth="1"/>
    <col min="13369" max="13370" width="9.375" style="20" bestFit="1" customWidth="1"/>
    <col min="13371" max="13371" width="27.25" style="20" bestFit="1" customWidth="1"/>
    <col min="13372" max="13372" width="13.875" style="20" bestFit="1" customWidth="1"/>
    <col min="13373" max="13373" width="21.625" style="20" bestFit="1" customWidth="1"/>
    <col min="13374" max="13374" width="7.375" style="20" bestFit="1" customWidth="1"/>
    <col min="13375" max="13615" width="2.75" style="20"/>
    <col min="13616" max="13616" width="9.375" style="20" bestFit="1" customWidth="1"/>
    <col min="13617" max="13620" width="2.75" style="20"/>
    <col min="13621" max="13621" width="5.625" style="20" bestFit="1" customWidth="1"/>
    <col min="13622" max="13622" width="2.75" style="20" customWidth="1"/>
    <col min="13623" max="13623" width="8.625" style="20" bestFit="1" customWidth="1"/>
    <col min="13624" max="13624" width="6" style="20" customWidth="1"/>
    <col min="13625" max="13626" width="9.375" style="20" bestFit="1" customWidth="1"/>
    <col min="13627" max="13627" width="27.25" style="20" bestFit="1" customWidth="1"/>
    <col min="13628" max="13628" width="13.875" style="20" bestFit="1" customWidth="1"/>
    <col min="13629" max="13629" width="21.625" style="20" bestFit="1" customWidth="1"/>
    <col min="13630" max="13630" width="7.375" style="20" bestFit="1" customWidth="1"/>
    <col min="13631" max="13871" width="2.75" style="20"/>
    <col min="13872" max="13872" width="9.375" style="20" bestFit="1" customWidth="1"/>
    <col min="13873" max="13876" width="2.75" style="20"/>
    <col min="13877" max="13877" width="5.625" style="20" bestFit="1" customWidth="1"/>
    <col min="13878" max="13878" width="2.75" style="20" customWidth="1"/>
    <col min="13879" max="13879" width="8.625" style="20" bestFit="1" customWidth="1"/>
    <col min="13880" max="13880" width="6" style="20" customWidth="1"/>
    <col min="13881" max="13882" width="9.375" style="20" bestFit="1" customWidth="1"/>
    <col min="13883" max="13883" width="27.25" style="20" bestFit="1" customWidth="1"/>
    <col min="13884" max="13884" width="13.875" style="20" bestFit="1" customWidth="1"/>
    <col min="13885" max="13885" width="21.625" style="20" bestFit="1" customWidth="1"/>
    <col min="13886" max="13886" width="7.375" style="20" bestFit="1" customWidth="1"/>
    <col min="13887" max="14127" width="2.75" style="20"/>
    <col min="14128" max="14128" width="9.375" style="20" bestFit="1" customWidth="1"/>
    <col min="14129" max="14132" width="2.75" style="20"/>
    <col min="14133" max="14133" width="5.625" style="20" bestFit="1" customWidth="1"/>
    <col min="14134" max="14134" width="2.75" style="20" customWidth="1"/>
    <col min="14135" max="14135" width="8.625" style="20" bestFit="1" customWidth="1"/>
    <col min="14136" max="14136" width="6" style="20" customWidth="1"/>
    <col min="14137" max="14138" width="9.375" style="20" bestFit="1" customWidth="1"/>
    <col min="14139" max="14139" width="27.25" style="20" bestFit="1" customWidth="1"/>
    <col min="14140" max="14140" width="13.875" style="20" bestFit="1" customWidth="1"/>
    <col min="14141" max="14141" width="21.625" style="20" bestFit="1" customWidth="1"/>
    <col min="14142" max="14142" width="7.375" style="20" bestFit="1" customWidth="1"/>
    <col min="14143" max="14383" width="2.75" style="20"/>
    <col min="14384" max="14384" width="9.375" style="20" bestFit="1" customWidth="1"/>
    <col min="14385" max="14388" width="2.75" style="20"/>
    <col min="14389" max="14389" width="5.625" style="20" bestFit="1" customWidth="1"/>
    <col min="14390" max="14390" width="2.75" style="20" customWidth="1"/>
    <col min="14391" max="14391" width="8.625" style="20" bestFit="1" customWidth="1"/>
    <col min="14392" max="14392" width="6" style="20" customWidth="1"/>
    <col min="14393" max="14394" width="9.375" style="20" bestFit="1" customWidth="1"/>
    <col min="14395" max="14395" width="27.25" style="20" bestFit="1" customWidth="1"/>
    <col min="14396" max="14396" width="13.875" style="20" bestFit="1" customWidth="1"/>
    <col min="14397" max="14397" width="21.625" style="20" bestFit="1" customWidth="1"/>
    <col min="14398" max="14398" width="7.375" style="20" bestFit="1" customWidth="1"/>
    <col min="14399" max="14639" width="2.75" style="20"/>
    <col min="14640" max="14640" width="9.375" style="20" bestFit="1" customWidth="1"/>
    <col min="14641" max="14644" width="2.75" style="20"/>
    <col min="14645" max="14645" width="5.625" style="20" bestFit="1" customWidth="1"/>
    <col min="14646" max="14646" width="2.75" style="20" customWidth="1"/>
    <col min="14647" max="14647" width="8.625" style="20" bestFit="1" customWidth="1"/>
    <col min="14648" max="14648" width="6" style="20" customWidth="1"/>
    <col min="14649" max="14650" width="9.375" style="20" bestFit="1" customWidth="1"/>
    <col min="14651" max="14651" width="27.25" style="20" bestFit="1" customWidth="1"/>
    <col min="14652" max="14652" width="13.875" style="20" bestFit="1" customWidth="1"/>
    <col min="14653" max="14653" width="21.625" style="20" bestFit="1" customWidth="1"/>
    <col min="14654" max="14654" width="7.375" style="20" bestFit="1" customWidth="1"/>
    <col min="14655" max="14895" width="2.75" style="20"/>
    <col min="14896" max="14896" width="9.375" style="20" bestFit="1" customWidth="1"/>
    <col min="14897" max="14900" width="2.75" style="20"/>
    <col min="14901" max="14901" width="5.625" style="20" bestFit="1" customWidth="1"/>
    <col min="14902" max="14902" width="2.75" style="20" customWidth="1"/>
    <col min="14903" max="14903" width="8.625" style="20" bestFit="1" customWidth="1"/>
    <col min="14904" max="14904" width="6" style="20" customWidth="1"/>
    <col min="14905" max="14906" width="9.375" style="20" bestFit="1" customWidth="1"/>
    <col min="14907" max="14907" width="27.25" style="20" bestFit="1" customWidth="1"/>
    <col min="14908" max="14908" width="13.875" style="20" bestFit="1" customWidth="1"/>
    <col min="14909" max="14909" width="21.625" style="20" bestFit="1" customWidth="1"/>
    <col min="14910" max="14910" width="7.375" style="20" bestFit="1" customWidth="1"/>
    <col min="14911" max="15151" width="2.75" style="20"/>
    <col min="15152" max="15152" width="9.375" style="20" bestFit="1" customWidth="1"/>
    <col min="15153" max="15156" width="2.75" style="20"/>
    <col min="15157" max="15157" width="5.625" style="20" bestFit="1" customWidth="1"/>
    <col min="15158" max="15158" width="2.75" style="20" customWidth="1"/>
    <col min="15159" max="15159" width="8.625" style="20" bestFit="1" customWidth="1"/>
    <col min="15160" max="15160" width="6" style="20" customWidth="1"/>
    <col min="15161" max="15162" width="9.375" style="20" bestFit="1" customWidth="1"/>
    <col min="15163" max="15163" width="27.25" style="20" bestFit="1" customWidth="1"/>
    <col min="15164" max="15164" width="13.875" style="20" bestFit="1" customWidth="1"/>
    <col min="15165" max="15165" width="21.625" style="20" bestFit="1" customWidth="1"/>
    <col min="15166" max="15166" width="7.375" style="20" bestFit="1" customWidth="1"/>
    <col min="15167" max="15407" width="2.75" style="20"/>
    <col min="15408" max="15408" width="9.375" style="20" bestFit="1" customWidth="1"/>
    <col min="15409" max="15412" width="2.75" style="20"/>
    <col min="15413" max="15413" width="5.625" style="20" bestFit="1" customWidth="1"/>
    <col min="15414" max="15414" width="2.75" style="20" customWidth="1"/>
    <col min="15415" max="15415" width="8.625" style="20" bestFit="1" customWidth="1"/>
    <col min="15416" max="15416" width="6" style="20" customWidth="1"/>
    <col min="15417" max="15418" width="9.375" style="20" bestFit="1" customWidth="1"/>
    <col min="15419" max="15419" width="27.25" style="20" bestFit="1" customWidth="1"/>
    <col min="15420" max="15420" width="13.875" style="20" bestFit="1" customWidth="1"/>
    <col min="15421" max="15421" width="21.625" style="20" bestFit="1" customWidth="1"/>
    <col min="15422" max="15422" width="7.375" style="20" bestFit="1" customWidth="1"/>
    <col min="15423" max="15663" width="2.75" style="20"/>
    <col min="15664" max="15664" width="9.375" style="20" bestFit="1" customWidth="1"/>
    <col min="15665" max="15668" width="2.75" style="20"/>
    <col min="15669" max="15669" width="5.625" style="20" bestFit="1" customWidth="1"/>
    <col min="15670" max="15670" width="2.75" style="20" customWidth="1"/>
    <col min="15671" max="15671" width="8.625" style="20" bestFit="1" customWidth="1"/>
    <col min="15672" max="15672" width="6" style="20" customWidth="1"/>
    <col min="15673" max="15674" width="9.375" style="20" bestFit="1" customWidth="1"/>
    <col min="15675" max="15675" width="27.25" style="20" bestFit="1" customWidth="1"/>
    <col min="15676" max="15676" width="13.875" style="20" bestFit="1" customWidth="1"/>
    <col min="15677" max="15677" width="21.625" style="20" bestFit="1" customWidth="1"/>
    <col min="15678" max="15678" width="7.375" style="20" bestFit="1" customWidth="1"/>
    <col min="15679" max="15919" width="2.75" style="20"/>
    <col min="15920" max="15920" width="9.375" style="20" bestFit="1" customWidth="1"/>
    <col min="15921" max="15924" width="2.75" style="20"/>
    <col min="15925" max="15925" width="5.625" style="20" bestFit="1" customWidth="1"/>
    <col min="15926" max="15926" width="2.75" style="20" customWidth="1"/>
    <col min="15927" max="15927" width="8.625" style="20" bestFit="1" customWidth="1"/>
    <col min="15928" max="15928" width="6" style="20" customWidth="1"/>
    <col min="15929" max="15930" width="9.375" style="20" bestFit="1" customWidth="1"/>
    <col min="15931" max="15931" width="27.25" style="20" bestFit="1" customWidth="1"/>
    <col min="15932" max="15932" width="13.875" style="20" bestFit="1" customWidth="1"/>
    <col min="15933" max="15933" width="21.625" style="20" bestFit="1" customWidth="1"/>
    <col min="15934" max="15934" width="7.375" style="20" bestFit="1" customWidth="1"/>
    <col min="15935" max="16175" width="2.75" style="20"/>
    <col min="16176" max="16176" width="9.375" style="20" bestFit="1" customWidth="1"/>
    <col min="16177" max="16180" width="2.75" style="20"/>
    <col min="16181" max="16181" width="5.625" style="20" bestFit="1" customWidth="1"/>
    <col min="16182" max="16182" width="2.75" style="20" customWidth="1"/>
    <col min="16183" max="16183" width="8.625" style="20" bestFit="1" customWidth="1"/>
    <col min="16184" max="16184" width="6" style="20" customWidth="1"/>
    <col min="16185" max="16186" width="9.375" style="20" bestFit="1" customWidth="1"/>
    <col min="16187" max="16187" width="27.25" style="20" bestFit="1" customWidth="1"/>
    <col min="16188" max="16188" width="13.875" style="20" bestFit="1" customWidth="1"/>
    <col min="16189" max="16189" width="21.625" style="20" bestFit="1" customWidth="1"/>
    <col min="16190" max="16190" width="7.375" style="20" bestFit="1" customWidth="1"/>
    <col min="16191" max="16384" width="2.75" style="20"/>
  </cols>
  <sheetData>
    <row r="1" spans="1:76" ht="17.25" customHeight="1" x14ac:dyDescent="0.15">
      <c r="C1" s="20" t="s">
        <v>0</v>
      </c>
    </row>
    <row r="2" spans="1:76" ht="17.25" customHeight="1" x14ac:dyDescent="0.15">
      <c r="C2" s="326" t="s">
        <v>93</v>
      </c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6"/>
      <c r="AM2" s="326"/>
      <c r="AN2" s="326"/>
      <c r="AO2" s="326"/>
      <c r="AP2" s="326"/>
      <c r="AQ2" s="326"/>
      <c r="AR2" s="326"/>
      <c r="AS2" s="326"/>
      <c r="AT2" s="326"/>
      <c r="AU2" s="326"/>
      <c r="AV2" s="326"/>
      <c r="AW2" s="326"/>
      <c r="AX2" s="326"/>
      <c r="AY2" s="326"/>
      <c r="AZ2" s="326"/>
      <c r="BA2" s="326"/>
      <c r="BB2" s="326"/>
    </row>
    <row r="3" spans="1:76" ht="15" customHeight="1" x14ac:dyDescent="0.15">
      <c r="C3" s="36" t="s">
        <v>72</v>
      </c>
      <c r="D3" s="20" t="s">
        <v>2</v>
      </c>
    </row>
    <row r="4" spans="1:76" ht="15" customHeight="1" x14ac:dyDescent="0.15">
      <c r="D4" s="22">
        <v>1</v>
      </c>
      <c r="E4" s="204" t="s">
        <v>4</v>
      </c>
      <c r="F4" s="204"/>
      <c r="G4" s="204"/>
      <c r="H4" s="204"/>
      <c r="I4" s="23" t="s">
        <v>74</v>
      </c>
      <c r="J4" s="23" t="s">
        <v>94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AB4" s="37" t="s">
        <v>95</v>
      </c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</row>
    <row r="5" spans="1:76" ht="15" customHeight="1" x14ac:dyDescent="0.15">
      <c r="D5" s="24">
        <v>2</v>
      </c>
      <c r="E5" s="198" t="s">
        <v>6</v>
      </c>
      <c r="F5" s="198"/>
      <c r="G5" s="198"/>
      <c r="H5" s="198"/>
      <c r="I5" s="25" t="s">
        <v>74</v>
      </c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AB5" s="37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</row>
    <row r="6" spans="1:76" ht="15" customHeight="1" x14ac:dyDescent="0.15">
      <c r="D6" s="24">
        <v>3</v>
      </c>
      <c r="E6" s="198" t="s">
        <v>8</v>
      </c>
      <c r="F6" s="198"/>
      <c r="G6" s="198"/>
      <c r="H6" s="198"/>
      <c r="I6" s="25" t="s">
        <v>74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AB6" s="37" t="s">
        <v>96</v>
      </c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</row>
    <row r="7" spans="1:76" ht="15" customHeight="1" x14ac:dyDescent="0.15">
      <c r="D7" s="24">
        <v>4</v>
      </c>
      <c r="E7" s="198" t="s">
        <v>75</v>
      </c>
      <c r="F7" s="198"/>
      <c r="G7" s="198"/>
      <c r="H7" s="198"/>
      <c r="I7" s="25" t="s">
        <v>74</v>
      </c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</row>
    <row r="8" spans="1:76" ht="15" customHeight="1" x14ac:dyDescent="0.15">
      <c r="D8" s="24">
        <v>5</v>
      </c>
      <c r="E8" s="198" t="s">
        <v>12</v>
      </c>
      <c r="F8" s="198"/>
      <c r="G8" s="198"/>
      <c r="H8" s="198"/>
      <c r="I8" s="25" t="s">
        <v>74</v>
      </c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AB8" s="37" t="s">
        <v>97</v>
      </c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9"/>
      <c r="AX8" s="39"/>
      <c r="AY8" s="40"/>
      <c r="AZ8" s="40"/>
      <c r="BA8" s="41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</row>
    <row r="9" spans="1:76" ht="15" customHeight="1" x14ac:dyDescent="0.15">
      <c r="D9" s="15">
        <v>6</v>
      </c>
      <c r="E9" s="20" t="s">
        <v>76</v>
      </c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9"/>
      <c r="AX9" s="39"/>
      <c r="AY9" s="40"/>
      <c r="AZ9" s="40"/>
      <c r="BA9" s="41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</row>
    <row r="10" spans="1:76" ht="15" customHeight="1" x14ac:dyDescent="0.15">
      <c r="E10" s="147" t="s">
        <v>15</v>
      </c>
      <c r="F10" s="148"/>
      <c r="G10" s="148"/>
      <c r="H10" s="148"/>
      <c r="I10" s="199"/>
      <c r="J10" s="147" t="s">
        <v>16</v>
      </c>
      <c r="K10" s="148"/>
      <c r="L10" s="148"/>
      <c r="M10" s="148"/>
      <c r="N10" s="199"/>
      <c r="O10" s="147" t="s">
        <v>17</v>
      </c>
      <c r="P10" s="148"/>
      <c r="Q10" s="148"/>
      <c r="R10" s="148"/>
      <c r="S10" s="148"/>
      <c r="T10" s="199"/>
      <c r="U10" s="147" t="s">
        <v>18</v>
      </c>
      <c r="V10" s="148"/>
      <c r="W10" s="148"/>
      <c r="X10" s="148"/>
      <c r="Y10" s="199"/>
      <c r="AA10" s="41"/>
      <c r="AB10" s="43" t="s">
        <v>98</v>
      </c>
      <c r="AC10" s="39"/>
      <c r="AD10" s="39"/>
      <c r="AE10" s="39"/>
      <c r="AF10" s="44" t="s">
        <v>99</v>
      </c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7"/>
      <c r="AX10" s="37"/>
      <c r="AY10" s="37"/>
      <c r="AZ10" s="37"/>
    </row>
    <row r="11" spans="1:76" ht="15" customHeight="1" x14ac:dyDescent="0.15">
      <c r="E11" s="120"/>
      <c r="F11" s="121"/>
      <c r="G11" s="121"/>
      <c r="H11" s="121"/>
      <c r="I11" s="122"/>
      <c r="J11" s="120"/>
      <c r="K11" s="121"/>
      <c r="L11" s="121"/>
      <c r="M11" s="121"/>
      <c r="N11" s="122"/>
      <c r="O11" s="120"/>
      <c r="P11" s="121"/>
      <c r="Q11" s="121"/>
      <c r="R11" s="121"/>
      <c r="S11" s="121"/>
      <c r="T11" s="122"/>
      <c r="U11" s="120"/>
      <c r="V11" s="121"/>
      <c r="W11" s="121"/>
      <c r="X11" s="121"/>
      <c r="Y11" s="122"/>
      <c r="AA11" s="41"/>
      <c r="AB11" s="43" t="s">
        <v>100</v>
      </c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7"/>
      <c r="AX11" s="37"/>
      <c r="AY11" s="37"/>
      <c r="AZ11" s="37"/>
    </row>
    <row r="12" spans="1:76" ht="15" customHeight="1" x14ac:dyDescent="0.15">
      <c r="E12" s="120"/>
      <c r="F12" s="121"/>
      <c r="G12" s="121"/>
      <c r="H12" s="121"/>
      <c r="I12" s="122"/>
      <c r="J12" s="120"/>
      <c r="K12" s="121"/>
      <c r="L12" s="121"/>
      <c r="M12" s="121"/>
      <c r="N12" s="122"/>
      <c r="O12" s="120"/>
      <c r="P12" s="121"/>
      <c r="Q12" s="121"/>
      <c r="R12" s="121"/>
      <c r="S12" s="121"/>
      <c r="T12" s="122"/>
      <c r="U12" s="120"/>
      <c r="V12" s="121"/>
      <c r="W12" s="121"/>
      <c r="X12" s="121"/>
      <c r="Y12" s="122"/>
      <c r="AA12" s="41"/>
      <c r="AB12" s="43" t="s">
        <v>101</v>
      </c>
      <c r="AC12" s="39"/>
      <c r="AD12" s="39"/>
      <c r="AE12" s="39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</row>
    <row r="13" spans="1:76" ht="15" customHeight="1" x14ac:dyDescent="0.15">
      <c r="E13" s="120"/>
      <c r="F13" s="121"/>
      <c r="G13" s="121"/>
      <c r="H13" s="121"/>
      <c r="I13" s="122"/>
      <c r="J13" s="120"/>
      <c r="K13" s="121"/>
      <c r="L13" s="121"/>
      <c r="M13" s="121"/>
      <c r="N13" s="122"/>
      <c r="O13" s="120"/>
      <c r="P13" s="121"/>
      <c r="Q13" s="121"/>
      <c r="R13" s="121"/>
      <c r="S13" s="121"/>
      <c r="T13" s="122"/>
      <c r="U13" s="120"/>
      <c r="V13" s="121"/>
      <c r="W13" s="121"/>
      <c r="X13" s="121"/>
      <c r="Y13" s="122"/>
      <c r="AA13" s="41"/>
      <c r="AB13" s="45"/>
      <c r="AC13" s="46"/>
      <c r="AD13" s="46"/>
      <c r="AE13" s="46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C13" s="47"/>
      <c r="BD13" s="47"/>
      <c r="BE13" s="47"/>
      <c r="BF13" s="47"/>
      <c r="BG13" s="47"/>
      <c r="BH13" s="47"/>
      <c r="BI13" s="47"/>
    </row>
    <row r="14" spans="1:76" ht="14.1" customHeight="1" x14ac:dyDescent="0.15"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AA14" s="41"/>
      <c r="AB14" s="45"/>
      <c r="AC14" s="46"/>
      <c r="AD14" s="46"/>
      <c r="AE14" s="46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C14" s="47"/>
      <c r="BD14" s="48" t="s">
        <v>102</v>
      </c>
      <c r="BE14" s="49" t="s">
        <v>103</v>
      </c>
      <c r="BF14" s="49" t="s">
        <v>104</v>
      </c>
      <c r="BG14" s="49" t="s">
        <v>105</v>
      </c>
      <c r="BH14" s="49" t="s">
        <v>23</v>
      </c>
      <c r="BI14" s="49" t="s">
        <v>106</v>
      </c>
    </row>
    <row r="15" spans="1:76" ht="13.5" customHeight="1" x14ac:dyDescent="0.15">
      <c r="C15" s="36" t="s">
        <v>72</v>
      </c>
      <c r="D15" s="20" t="s">
        <v>107</v>
      </c>
      <c r="BC15" s="47" t="s">
        <v>109</v>
      </c>
      <c r="BD15" s="51">
        <v>1</v>
      </c>
      <c r="BE15" s="50" t="s">
        <v>110</v>
      </c>
      <c r="BF15" s="50" t="s">
        <v>111</v>
      </c>
      <c r="BG15" s="50" t="s">
        <v>112</v>
      </c>
      <c r="BH15" s="50" t="s">
        <v>113</v>
      </c>
      <c r="BI15" s="50" t="s">
        <v>114</v>
      </c>
    </row>
    <row r="16" spans="1:76" ht="18" customHeight="1" x14ac:dyDescent="0.15">
      <c r="A16" s="121" t="s">
        <v>115</v>
      </c>
      <c r="B16" s="121"/>
      <c r="D16" s="120" t="s">
        <v>21</v>
      </c>
      <c r="E16" s="121"/>
      <c r="F16" s="121"/>
      <c r="G16" s="121"/>
      <c r="H16" s="122"/>
      <c r="I16" s="120" t="s">
        <v>22</v>
      </c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2"/>
      <c r="U16" s="120" t="s">
        <v>23</v>
      </c>
      <c r="V16" s="121"/>
      <c r="W16" s="121"/>
      <c r="X16" s="121"/>
      <c r="Y16" s="122"/>
      <c r="Z16" s="120" t="s">
        <v>15</v>
      </c>
      <c r="AA16" s="121"/>
      <c r="AB16" s="121"/>
      <c r="AC16" s="121"/>
      <c r="AD16" s="122"/>
      <c r="AE16" s="120" t="s">
        <v>16</v>
      </c>
      <c r="AF16" s="121"/>
      <c r="AG16" s="121"/>
      <c r="AH16" s="121"/>
      <c r="AI16" s="122"/>
      <c r="AJ16" s="147" t="s">
        <v>17</v>
      </c>
      <c r="AK16" s="148"/>
      <c r="AL16" s="148"/>
      <c r="AM16" s="148"/>
      <c r="AN16" s="148"/>
      <c r="AO16" s="199"/>
      <c r="AP16" s="120" t="s">
        <v>18</v>
      </c>
      <c r="AQ16" s="121"/>
      <c r="AR16" s="121"/>
      <c r="AS16" s="121"/>
      <c r="AT16" s="122"/>
      <c r="AU16" s="120" t="s">
        <v>24</v>
      </c>
      <c r="AV16" s="121"/>
      <c r="AW16" s="121"/>
      <c r="AX16" s="121"/>
      <c r="AY16" s="121"/>
      <c r="AZ16" s="121"/>
      <c r="BA16" s="121"/>
      <c r="BB16" s="122"/>
      <c r="BC16" s="47" t="s">
        <v>116</v>
      </c>
      <c r="BD16" s="53">
        <v>2</v>
      </c>
      <c r="BE16" s="54" t="s">
        <v>110</v>
      </c>
      <c r="BF16" s="54" t="s">
        <v>117</v>
      </c>
      <c r="BG16" s="54" t="s">
        <v>118</v>
      </c>
      <c r="BH16" s="54" t="s">
        <v>119</v>
      </c>
      <c r="BI16" s="55" t="s">
        <v>114</v>
      </c>
    </row>
    <row r="17" spans="1:61" ht="18" customHeight="1" x14ac:dyDescent="0.15">
      <c r="A17" s="324">
        <v>1</v>
      </c>
      <c r="B17" s="325"/>
      <c r="D17" s="319" t="str">
        <f t="shared" ref="D17:D22" si="0">VLOOKUP(A17,$BD$15:$BI$39,2,0)</f>
        <v>中央団地</v>
      </c>
      <c r="E17" s="320"/>
      <c r="F17" s="320"/>
      <c r="G17" s="320"/>
      <c r="H17" s="321"/>
      <c r="I17" s="307" t="str">
        <f t="shared" ref="I17:I22" si="1">VLOOKUP(A17,$BD$15:$BI$39,4,0)</f>
        <v>むつ市中央２－１８－７</v>
      </c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9"/>
      <c r="U17" s="304" t="str">
        <f t="shared" ref="U17:U22" si="2">VLOOKUP(A17,$BD$15:$BI$39,5,0)</f>
        <v>H9</v>
      </c>
      <c r="V17" s="305"/>
      <c r="W17" s="305"/>
      <c r="X17" s="305"/>
      <c r="Y17" s="306"/>
      <c r="Z17" s="310" t="str">
        <f t="shared" ref="Z17:Z22" si="3">VLOOKUP(A17,$BD$15:$BI$39,6,0)</f>
        <v>鉄筋ｺﾝｸﾘｰﾄ造３階建</v>
      </c>
      <c r="AA17" s="322"/>
      <c r="AB17" s="322"/>
      <c r="AC17" s="322"/>
      <c r="AD17" s="323"/>
      <c r="AE17" s="120" t="s">
        <v>120</v>
      </c>
      <c r="AF17" s="121"/>
      <c r="AG17" s="121"/>
      <c r="AH17" s="121"/>
      <c r="AI17" s="122"/>
      <c r="AJ17" s="313">
        <v>74.7</v>
      </c>
      <c r="AK17" s="314"/>
      <c r="AL17" s="314"/>
      <c r="AM17" s="314"/>
      <c r="AN17" s="314"/>
      <c r="AO17" s="315"/>
      <c r="AP17" s="120">
        <v>1</v>
      </c>
      <c r="AQ17" s="121"/>
      <c r="AR17" s="121"/>
      <c r="AS17" s="121"/>
      <c r="AT17" s="122"/>
      <c r="AU17" s="318">
        <v>22000</v>
      </c>
      <c r="AV17" s="316"/>
      <c r="AW17" s="316"/>
      <c r="AX17" s="316" t="s">
        <v>121</v>
      </c>
      <c r="AY17" s="316"/>
      <c r="AZ17" s="316">
        <v>32800</v>
      </c>
      <c r="BA17" s="316"/>
      <c r="BB17" s="317"/>
      <c r="BC17" s="56" t="s">
        <v>122</v>
      </c>
      <c r="BD17" s="51">
        <v>3</v>
      </c>
      <c r="BE17" s="50" t="s">
        <v>123</v>
      </c>
      <c r="BF17" s="50" t="s">
        <v>124</v>
      </c>
      <c r="BG17" s="50" t="s">
        <v>125</v>
      </c>
      <c r="BH17" s="50" t="s">
        <v>126</v>
      </c>
      <c r="BI17" s="50" t="s">
        <v>114</v>
      </c>
    </row>
    <row r="18" spans="1:61" ht="18" customHeight="1" x14ac:dyDescent="0.15">
      <c r="A18" s="302">
        <v>15</v>
      </c>
      <c r="B18" s="303"/>
      <c r="D18" s="319" t="str">
        <f t="shared" si="0"/>
        <v>金谷団地</v>
      </c>
      <c r="E18" s="320"/>
      <c r="F18" s="320"/>
      <c r="G18" s="320"/>
      <c r="H18" s="321"/>
      <c r="I18" s="307" t="str">
        <f t="shared" si="1"/>
        <v>むつ市松山町３－８</v>
      </c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9"/>
      <c r="U18" s="304" t="str">
        <f t="shared" si="2"/>
        <v>S49</v>
      </c>
      <c r="V18" s="305"/>
      <c r="W18" s="305"/>
      <c r="X18" s="305"/>
      <c r="Y18" s="306"/>
      <c r="Z18" s="310" t="str">
        <f t="shared" si="3"/>
        <v>簡易耐火構造２階建</v>
      </c>
      <c r="AA18" s="322"/>
      <c r="AB18" s="322"/>
      <c r="AC18" s="322"/>
      <c r="AD18" s="323"/>
      <c r="AE18" s="120" t="s">
        <v>108</v>
      </c>
      <c r="AF18" s="121"/>
      <c r="AG18" s="121"/>
      <c r="AH18" s="121"/>
      <c r="AI18" s="122"/>
      <c r="AJ18" s="313">
        <v>49.6</v>
      </c>
      <c r="AK18" s="314"/>
      <c r="AL18" s="314"/>
      <c r="AM18" s="314"/>
      <c r="AN18" s="314"/>
      <c r="AO18" s="315"/>
      <c r="AP18" s="120">
        <v>1</v>
      </c>
      <c r="AQ18" s="121"/>
      <c r="AR18" s="121"/>
      <c r="AS18" s="121"/>
      <c r="AT18" s="122"/>
      <c r="AU18" s="318">
        <v>10200</v>
      </c>
      <c r="AV18" s="316"/>
      <c r="AW18" s="316"/>
      <c r="AX18" s="316" t="s">
        <v>121</v>
      </c>
      <c r="AY18" s="316"/>
      <c r="AZ18" s="316">
        <v>12100</v>
      </c>
      <c r="BA18" s="316"/>
      <c r="BB18" s="317"/>
      <c r="BC18" s="47" t="s">
        <v>127</v>
      </c>
      <c r="BD18" s="57">
        <v>4</v>
      </c>
      <c r="BE18" s="52" t="s">
        <v>123</v>
      </c>
      <c r="BF18" s="52" t="s">
        <v>128</v>
      </c>
      <c r="BG18" s="52" t="s">
        <v>129</v>
      </c>
      <c r="BH18" s="52" t="s">
        <v>130</v>
      </c>
      <c r="BI18" s="52" t="s">
        <v>114</v>
      </c>
    </row>
    <row r="19" spans="1:61" ht="18" customHeight="1" x14ac:dyDescent="0.15">
      <c r="A19" s="302">
        <v>20</v>
      </c>
      <c r="B19" s="303"/>
      <c r="D19" s="319" t="str">
        <f t="shared" si="0"/>
        <v>金谷団地</v>
      </c>
      <c r="E19" s="320"/>
      <c r="F19" s="320"/>
      <c r="G19" s="320"/>
      <c r="H19" s="321"/>
      <c r="I19" s="307" t="str">
        <f t="shared" si="1"/>
        <v>むつ市松山町３－１７</v>
      </c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09"/>
      <c r="U19" s="304" t="str">
        <f t="shared" si="2"/>
        <v>S51</v>
      </c>
      <c r="V19" s="305"/>
      <c r="W19" s="305"/>
      <c r="X19" s="305"/>
      <c r="Y19" s="306"/>
      <c r="Z19" s="310" t="str">
        <f t="shared" si="3"/>
        <v>簡易耐火構造２階建</v>
      </c>
      <c r="AA19" s="311"/>
      <c r="AB19" s="311"/>
      <c r="AC19" s="311"/>
      <c r="AD19" s="312"/>
      <c r="AE19" s="120" t="s">
        <v>108</v>
      </c>
      <c r="AF19" s="121"/>
      <c r="AG19" s="121"/>
      <c r="AH19" s="121"/>
      <c r="AI19" s="122"/>
      <c r="AJ19" s="313">
        <v>55.4</v>
      </c>
      <c r="AK19" s="314"/>
      <c r="AL19" s="314"/>
      <c r="AM19" s="314"/>
      <c r="AN19" s="314"/>
      <c r="AO19" s="315"/>
      <c r="AP19" s="120">
        <v>1</v>
      </c>
      <c r="AQ19" s="121"/>
      <c r="AR19" s="121"/>
      <c r="AS19" s="121"/>
      <c r="AT19" s="122"/>
      <c r="AU19" s="318">
        <v>11800</v>
      </c>
      <c r="AV19" s="316"/>
      <c r="AW19" s="316"/>
      <c r="AX19" s="316" t="s">
        <v>121</v>
      </c>
      <c r="AY19" s="316"/>
      <c r="AZ19" s="316">
        <v>17600</v>
      </c>
      <c r="BA19" s="316"/>
      <c r="BB19" s="317"/>
      <c r="BC19" s="47" t="s">
        <v>131</v>
      </c>
      <c r="BD19" s="57">
        <v>5</v>
      </c>
      <c r="BE19" s="52" t="s">
        <v>123</v>
      </c>
      <c r="BF19" s="52" t="s">
        <v>132</v>
      </c>
      <c r="BG19" s="52" t="s">
        <v>129</v>
      </c>
      <c r="BH19" s="52" t="s">
        <v>133</v>
      </c>
      <c r="BI19" s="52" t="s">
        <v>114</v>
      </c>
    </row>
    <row r="20" spans="1:61" ht="18" customHeight="1" x14ac:dyDescent="0.15">
      <c r="A20" s="302">
        <v>21</v>
      </c>
      <c r="B20" s="303"/>
      <c r="D20" s="319" t="str">
        <f t="shared" si="0"/>
        <v>金谷団地</v>
      </c>
      <c r="E20" s="320"/>
      <c r="F20" s="320"/>
      <c r="G20" s="320"/>
      <c r="H20" s="321"/>
      <c r="I20" s="307" t="str">
        <f t="shared" si="1"/>
        <v>むつ市松山町３－１８</v>
      </c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9"/>
      <c r="U20" s="304" t="str">
        <f t="shared" si="2"/>
        <v>S52</v>
      </c>
      <c r="V20" s="305"/>
      <c r="W20" s="305"/>
      <c r="X20" s="305"/>
      <c r="Y20" s="306"/>
      <c r="Z20" s="310" t="str">
        <f t="shared" si="3"/>
        <v>簡易耐火構造２階建</v>
      </c>
      <c r="AA20" s="322"/>
      <c r="AB20" s="322"/>
      <c r="AC20" s="322"/>
      <c r="AD20" s="323"/>
      <c r="AE20" s="120" t="s">
        <v>108</v>
      </c>
      <c r="AF20" s="121"/>
      <c r="AG20" s="121"/>
      <c r="AH20" s="121"/>
      <c r="AI20" s="122"/>
      <c r="AJ20" s="313">
        <v>55.4</v>
      </c>
      <c r="AK20" s="314"/>
      <c r="AL20" s="314"/>
      <c r="AM20" s="314"/>
      <c r="AN20" s="314"/>
      <c r="AO20" s="315"/>
      <c r="AP20" s="120">
        <v>1</v>
      </c>
      <c r="AQ20" s="121"/>
      <c r="AR20" s="121"/>
      <c r="AS20" s="121"/>
      <c r="AT20" s="122"/>
      <c r="AU20" s="318">
        <v>12000</v>
      </c>
      <c r="AV20" s="316"/>
      <c r="AW20" s="316"/>
      <c r="AX20" s="316" t="s">
        <v>121</v>
      </c>
      <c r="AY20" s="316"/>
      <c r="AZ20" s="316">
        <v>17900</v>
      </c>
      <c r="BA20" s="316"/>
      <c r="BB20" s="317"/>
      <c r="BC20" s="47" t="s">
        <v>134</v>
      </c>
      <c r="BD20" s="57">
        <v>6</v>
      </c>
      <c r="BE20" s="52" t="s">
        <v>123</v>
      </c>
      <c r="BF20" s="52" t="s">
        <v>135</v>
      </c>
      <c r="BG20" s="52" t="s">
        <v>136</v>
      </c>
      <c r="BH20" s="52" t="s">
        <v>137</v>
      </c>
      <c r="BI20" s="52" t="s">
        <v>114</v>
      </c>
    </row>
    <row r="21" spans="1:61" ht="18" customHeight="1" x14ac:dyDescent="0.15">
      <c r="A21" s="302">
        <v>22</v>
      </c>
      <c r="B21" s="303"/>
      <c r="D21" s="319" t="str">
        <f t="shared" si="0"/>
        <v>金谷団地</v>
      </c>
      <c r="E21" s="320"/>
      <c r="F21" s="320"/>
      <c r="G21" s="320"/>
      <c r="H21" s="321"/>
      <c r="I21" s="307" t="str">
        <f t="shared" si="1"/>
        <v>むつ市松山町３－１９</v>
      </c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9"/>
      <c r="U21" s="304" t="str">
        <f t="shared" si="2"/>
        <v>S52</v>
      </c>
      <c r="V21" s="305"/>
      <c r="W21" s="305"/>
      <c r="X21" s="305"/>
      <c r="Y21" s="306"/>
      <c r="Z21" s="310" t="str">
        <f t="shared" si="3"/>
        <v>簡易耐火構造２階建</v>
      </c>
      <c r="AA21" s="311"/>
      <c r="AB21" s="311"/>
      <c r="AC21" s="311"/>
      <c r="AD21" s="312"/>
      <c r="AE21" s="120" t="s">
        <v>108</v>
      </c>
      <c r="AF21" s="121"/>
      <c r="AG21" s="121"/>
      <c r="AH21" s="121"/>
      <c r="AI21" s="122"/>
      <c r="AJ21" s="313">
        <v>55.4</v>
      </c>
      <c r="AK21" s="314"/>
      <c r="AL21" s="314"/>
      <c r="AM21" s="314"/>
      <c r="AN21" s="314"/>
      <c r="AO21" s="315"/>
      <c r="AP21" s="120">
        <v>1</v>
      </c>
      <c r="AQ21" s="121"/>
      <c r="AR21" s="121"/>
      <c r="AS21" s="121"/>
      <c r="AT21" s="122"/>
      <c r="AU21" s="318">
        <v>12000</v>
      </c>
      <c r="AV21" s="316"/>
      <c r="AW21" s="316"/>
      <c r="AX21" s="316" t="s">
        <v>121</v>
      </c>
      <c r="AY21" s="316"/>
      <c r="AZ21" s="316">
        <v>17900</v>
      </c>
      <c r="BA21" s="316"/>
      <c r="BB21" s="317"/>
      <c r="BC21" s="47" t="s">
        <v>138</v>
      </c>
      <c r="BD21" s="57">
        <v>7</v>
      </c>
      <c r="BE21" s="52" t="s">
        <v>123</v>
      </c>
      <c r="BF21" s="52" t="s">
        <v>139</v>
      </c>
      <c r="BG21" s="52" t="s">
        <v>136</v>
      </c>
      <c r="BH21" s="52" t="s">
        <v>137</v>
      </c>
      <c r="BI21" s="52" t="s">
        <v>114</v>
      </c>
    </row>
    <row r="22" spans="1:61" ht="18" customHeight="1" x14ac:dyDescent="0.15">
      <c r="A22" s="302">
        <v>23</v>
      </c>
      <c r="B22" s="303"/>
      <c r="D22" s="319" t="str">
        <f t="shared" si="0"/>
        <v>金谷団地</v>
      </c>
      <c r="E22" s="320"/>
      <c r="F22" s="320"/>
      <c r="G22" s="320"/>
      <c r="H22" s="321"/>
      <c r="I22" s="307" t="str">
        <f t="shared" si="1"/>
        <v>むつ市松山町３－２１</v>
      </c>
      <c r="J22" s="308"/>
      <c r="K22" s="308"/>
      <c r="L22" s="308"/>
      <c r="M22" s="308"/>
      <c r="N22" s="308"/>
      <c r="O22" s="308"/>
      <c r="P22" s="308"/>
      <c r="Q22" s="308"/>
      <c r="R22" s="308"/>
      <c r="S22" s="308"/>
      <c r="T22" s="309"/>
      <c r="U22" s="304" t="str">
        <f t="shared" si="2"/>
        <v>S54</v>
      </c>
      <c r="V22" s="305"/>
      <c r="W22" s="305"/>
      <c r="X22" s="305"/>
      <c r="Y22" s="306"/>
      <c r="Z22" s="310" t="str">
        <f t="shared" si="3"/>
        <v>簡易耐火構造２階建</v>
      </c>
      <c r="AA22" s="322"/>
      <c r="AB22" s="322"/>
      <c r="AC22" s="322"/>
      <c r="AD22" s="323"/>
      <c r="AE22" s="120" t="s">
        <v>120</v>
      </c>
      <c r="AF22" s="121"/>
      <c r="AG22" s="121"/>
      <c r="AH22" s="121"/>
      <c r="AI22" s="122"/>
      <c r="AJ22" s="313">
        <v>66.599999999999994</v>
      </c>
      <c r="AK22" s="314"/>
      <c r="AL22" s="314"/>
      <c r="AM22" s="314"/>
      <c r="AN22" s="314"/>
      <c r="AO22" s="315"/>
      <c r="AP22" s="120">
        <v>1</v>
      </c>
      <c r="AQ22" s="121"/>
      <c r="AR22" s="121"/>
      <c r="AS22" s="121"/>
      <c r="AT22" s="122"/>
      <c r="AU22" s="318">
        <v>14900</v>
      </c>
      <c r="AV22" s="316"/>
      <c r="AW22" s="316"/>
      <c r="AX22" s="316" t="s">
        <v>121</v>
      </c>
      <c r="AY22" s="316"/>
      <c r="AZ22" s="316">
        <v>22300</v>
      </c>
      <c r="BA22" s="316"/>
      <c r="BB22" s="317"/>
      <c r="BC22" s="47" t="s">
        <v>140</v>
      </c>
      <c r="BD22" s="57">
        <v>8</v>
      </c>
      <c r="BE22" s="52" t="s">
        <v>123</v>
      </c>
      <c r="BF22" s="52" t="s">
        <v>141</v>
      </c>
      <c r="BG22" s="52" t="s">
        <v>142</v>
      </c>
      <c r="BH22" s="52" t="s">
        <v>143</v>
      </c>
      <c r="BI22" s="52" t="s">
        <v>114</v>
      </c>
    </row>
    <row r="23" spans="1:61" ht="18" customHeight="1" x14ac:dyDescent="0.15">
      <c r="A23" s="26"/>
      <c r="B23" s="26"/>
      <c r="D23" s="58"/>
      <c r="E23" s="58"/>
      <c r="F23" s="58"/>
      <c r="G23" s="58"/>
      <c r="H23" s="58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60"/>
      <c r="V23" s="60"/>
      <c r="W23" s="60"/>
      <c r="X23" s="60"/>
      <c r="Y23" s="60"/>
      <c r="Z23" s="61"/>
      <c r="AA23" s="62"/>
      <c r="AB23" s="62"/>
      <c r="AC23" s="62"/>
      <c r="AD23" s="62"/>
      <c r="AE23" s="26"/>
      <c r="AF23" s="26"/>
      <c r="AG23" s="26"/>
      <c r="AH23" s="26"/>
      <c r="AI23" s="26"/>
      <c r="AJ23" s="63"/>
      <c r="AK23" s="63"/>
      <c r="AL23" s="63"/>
      <c r="AM23" s="63"/>
      <c r="AN23" s="63"/>
      <c r="AO23" s="63"/>
      <c r="AP23" s="26"/>
      <c r="AQ23" s="26"/>
      <c r="AR23" s="26"/>
      <c r="AS23" s="26"/>
      <c r="AT23" s="26"/>
      <c r="AU23" s="64"/>
      <c r="AV23" s="64"/>
      <c r="AW23" s="64"/>
      <c r="AX23" s="64"/>
      <c r="AY23" s="64"/>
      <c r="AZ23" s="64"/>
      <c r="BA23" s="64"/>
      <c r="BB23" s="64"/>
      <c r="BC23" s="47" t="s">
        <v>144</v>
      </c>
      <c r="BD23" s="65">
        <v>9</v>
      </c>
      <c r="BE23" s="55" t="s">
        <v>123</v>
      </c>
      <c r="BF23" s="55" t="s">
        <v>145</v>
      </c>
      <c r="BG23" s="55" t="s">
        <v>142</v>
      </c>
      <c r="BH23" s="55" t="s">
        <v>143</v>
      </c>
      <c r="BI23" s="55" t="s">
        <v>114</v>
      </c>
    </row>
    <row r="24" spans="1:61" ht="18" customHeight="1" x14ac:dyDescent="0.15">
      <c r="A24" s="26"/>
      <c r="B24" s="26"/>
      <c r="D24" s="58"/>
      <c r="E24" s="58"/>
      <c r="F24" s="58"/>
      <c r="G24" s="58"/>
      <c r="H24" s="58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60"/>
      <c r="V24" s="60"/>
      <c r="W24" s="60"/>
      <c r="X24" s="60"/>
      <c r="Y24" s="60"/>
      <c r="Z24" s="61"/>
      <c r="AA24" s="62"/>
      <c r="AB24" s="62"/>
      <c r="AC24" s="62"/>
      <c r="AD24" s="62"/>
      <c r="AE24" s="26"/>
      <c r="AF24" s="26"/>
      <c r="AG24" s="26"/>
      <c r="AH24" s="26"/>
      <c r="AI24" s="26"/>
      <c r="AJ24" s="63"/>
      <c r="AK24" s="63"/>
      <c r="AL24" s="63"/>
      <c r="AM24" s="63"/>
      <c r="AN24" s="63"/>
      <c r="AO24" s="63"/>
      <c r="AP24" s="26"/>
      <c r="AQ24" s="26"/>
      <c r="AR24" s="26"/>
      <c r="AS24" s="26"/>
      <c r="AT24" s="26"/>
      <c r="AU24" s="64"/>
      <c r="AV24" s="64"/>
      <c r="AW24" s="64"/>
      <c r="AX24" s="64"/>
      <c r="AY24" s="64"/>
      <c r="AZ24" s="64"/>
      <c r="BA24" s="64"/>
      <c r="BB24" s="64"/>
      <c r="BC24" s="56" t="s">
        <v>146</v>
      </c>
      <c r="BD24" s="48">
        <v>10</v>
      </c>
      <c r="BE24" s="66" t="s">
        <v>147</v>
      </c>
      <c r="BF24" s="66" t="s">
        <v>124</v>
      </c>
      <c r="BG24" s="66" t="s">
        <v>148</v>
      </c>
      <c r="BH24" s="66" t="s">
        <v>149</v>
      </c>
      <c r="BI24" s="50" t="s">
        <v>150</v>
      </c>
    </row>
    <row r="25" spans="1:61" ht="18" customHeight="1" x14ac:dyDescent="0.15">
      <c r="C25" s="36" t="s">
        <v>72</v>
      </c>
      <c r="D25" s="20" t="s">
        <v>55</v>
      </c>
      <c r="AJ25" s="67"/>
      <c r="AK25" s="67"/>
      <c r="AL25" s="67"/>
      <c r="AM25" s="67"/>
      <c r="AN25" s="67"/>
      <c r="AO25" s="67"/>
      <c r="BC25" s="47" t="s">
        <v>151</v>
      </c>
      <c r="BD25" s="57">
        <v>11</v>
      </c>
      <c r="BE25" s="52" t="s">
        <v>147</v>
      </c>
      <c r="BF25" s="52" t="s">
        <v>128</v>
      </c>
      <c r="BG25" s="52" t="s">
        <v>152</v>
      </c>
      <c r="BH25" s="52" t="s">
        <v>149</v>
      </c>
      <c r="BI25" s="52" t="s">
        <v>150</v>
      </c>
    </row>
    <row r="26" spans="1:61" ht="18" customHeight="1" x14ac:dyDescent="0.15">
      <c r="D26" s="120" t="s">
        <v>21</v>
      </c>
      <c r="E26" s="121"/>
      <c r="F26" s="121"/>
      <c r="G26" s="121"/>
      <c r="H26" s="122"/>
      <c r="I26" s="120" t="s">
        <v>22</v>
      </c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2"/>
      <c r="U26" s="120" t="s">
        <v>23</v>
      </c>
      <c r="V26" s="121"/>
      <c r="W26" s="121"/>
      <c r="X26" s="121"/>
      <c r="Y26" s="122"/>
      <c r="Z26" s="120" t="s">
        <v>15</v>
      </c>
      <c r="AA26" s="121"/>
      <c r="AB26" s="121"/>
      <c r="AC26" s="121"/>
      <c r="AD26" s="122"/>
      <c r="AE26" s="120" t="s">
        <v>16</v>
      </c>
      <c r="AF26" s="121"/>
      <c r="AG26" s="121"/>
      <c r="AH26" s="121"/>
      <c r="AI26" s="122"/>
      <c r="AJ26" s="147" t="s">
        <v>17</v>
      </c>
      <c r="AK26" s="148"/>
      <c r="AL26" s="148"/>
      <c r="AM26" s="148"/>
      <c r="AN26" s="148"/>
      <c r="AO26" s="199"/>
      <c r="AP26" s="120" t="s">
        <v>18</v>
      </c>
      <c r="AQ26" s="121"/>
      <c r="AR26" s="121"/>
      <c r="AS26" s="121"/>
      <c r="AT26" s="122"/>
      <c r="AU26" s="120" t="s">
        <v>24</v>
      </c>
      <c r="AV26" s="121"/>
      <c r="AW26" s="121"/>
      <c r="AX26" s="121"/>
      <c r="AY26" s="121"/>
      <c r="AZ26" s="121"/>
      <c r="BA26" s="121"/>
      <c r="BB26" s="122"/>
      <c r="BC26" s="47" t="s">
        <v>153</v>
      </c>
      <c r="BD26" s="57">
        <v>12</v>
      </c>
      <c r="BE26" s="52" t="s">
        <v>147</v>
      </c>
      <c r="BF26" s="52" t="s">
        <v>132</v>
      </c>
      <c r="BG26" s="52" t="s">
        <v>154</v>
      </c>
      <c r="BH26" s="52" t="s">
        <v>149</v>
      </c>
      <c r="BI26" s="52" t="s">
        <v>150</v>
      </c>
    </row>
    <row r="27" spans="1:61" ht="18" customHeight="1" x14ac:dyDescent="0.15">
      <c r="D27" s="304"/>
      <c r="E27" s="305"/>
      <c r="F27" s="305"/>
      <c r="G27" s="305"/>
      <c r="H27" s="306"/>
      <c r="I27" s="307"/>
      <c r="J27" s="308"/>
      <c r="K27" s="308"/>
      <c r="L27" s="308"/>
      <c r="M27" s="308"/>
      <c r="N27" s="308"/>
      <c r="O27" s="308"/>
      <c r="P27" s="308"/>
      <c r="Q27" s="308"/>
      <c r="R27" s="308"/>
      <c r="S27" s="308"/>
      <c r="T27" s="309"/>
      <c r="U27" s="304"/>
      <c r="V27" s="305"/>
      <c r="W27" s="305"/>
      <c r="X27" s="305"/>
      <c r="Y27" s="306"/>
      <c r="Z27" s="310"/>
      <c r="AA27" s="311"/>
      <c r="AB27" s="311"/>
      <c r="AC27" s="311"/>
      <c r="AD27" s="312"/>
      <c r="AE27" s="120"/>
      <c r="AF27" s="121"/>
      <c r="AG27" s="121"/>
      <c r="AH27" s="121"/>
      <c r="AI27" s="122"/>
      <c r="AJ27" s="313"/>
      <c r="AK27" s="314"/>
      <c r="AL27" s="314"/>
      <c r="AM27" s="314"/>
      <c r="AN27" s="314"/>
      <c r="AO27" s="315"/>
      <c r="AP27" s="120"/>
      <c r="AQ27" s="121"/>
      <c r="AR27" s="121"/>
      <c r="AS27" s="121"/>
      <c r="AT27" s="122"/>
      <c r="AU27" s="318"/>
      <c r="AV27" s="316"/>
      <c r="AW27" s="316"/>
      <c r="AX27" s="316"/>
      <c r="AY27" s="316"/>
      <c r="AZ27" s="316"/>
      <c r="BA27" s="316"/>
      <c r="BB27" s="317"/>
      <c r="BC27" s="47" t="s">
        <v>155</v>
      </c>
      <c r="BD27" s="53">
        <v>13</v>
      </c>
      <c r="BE27" s="54" t="s">
        <v>147</v>
      </c>
      <c r="BF27" s="54" t="s">
        <v>135</v>
      </c>
      <c r="BG27" s="54" t="s">
        <v>156</v>
      </c>
      <c r="BH27" s="54" t="s">
        <v>157</v>
      </c>
      <c r="BI27" s="55" t="s">
        <v>150</v>
      </c>
    </row>
    <row r="28" spans="1:61" ht="18" customHeight="1" x14ac:dyDescent="0.15">
      <c r="D28" s="60"/>
      <c r="E28" s="60"/>
      <c r="F28" s="60"/>
      <c r="G28" s="60"/>
      <c r="H28" s="60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60"/>
      <c r="V28" s="60"/>
      <c r="W28" s="60"/>
      <c r="X28" s="60"/>
      <c r="Y28" s="60"/>
      <c r="Z28" s="61"/>
      <c r="AA28" s="61"/>
      <c r="AB28" s="61"/>
      <c r="AC28" s="61"/>
      <c r="AD28" s="61"/>
      <c r="AE28" s="26"/>
      <c r="AF28" s="26"/>
      <c r="AG28" s="26"/>
      <c r="AH28" s="26"/>
      <c r="AI28" s="26"/>
      <c r="AJ28" s="63"/>
      <c r="AK28" s="63"/>
      <c r="AL28" s="63"/>
      <c r="AM28" s="63"/>
      <c r="AN28" s="63"/>
      <c r="AO28" s="63"/>
      <c r="AP28" s="26"/>
      <c r="AQ28" s="26"/>
      <c r="AR28" s="26"/>
      <c r="AS28" s="26"/>
      <c r="AT28" s="26"/>
      <c r="AU28" s="64"/>
      <c r="AV28" s="64"/>
      <c r="AW28" s="64"/>
      <c r="AX28" s="64"/>
      <c r="AY28" s="64"/>
      <c r="AZ28" s="64"/>
      <c r="BA28" s="64"/>
      <c r="BB28" s="64"/>
      <c r="BC28" s="56" t="s">
        <v>158</v>
      </c>
      <c r="BD28" s="51">
        <v>14</v>
      </c>
      <c r="BE28" s="50" t="s">
        <v>159</v>
      </c>
      <c r="BF28" s="50" t="s">
        <v>124</v>
      </c>
      <c r="BG28" s="50" t="s">
        <v>160</v>
      </c>
      <c r="BH28" s="50" t="s">
        <v>161</v>
      </c>
      <c r="BI28" s="50" t="s">
        <v>162</v>
      </c>
    </row>
    <row r="29" spans="1:61" ht="21" customHeight="1" x14ac:dyDescent="0.15">
      <c r="C29" s="20" t="s">
        <v>72</v>
      </c>
      <c r="D29" s="20" t="s">
        <v>92</v>
      </c>
      <c r="AJ29" s="67"/>
      <c r="AK29" s="67"/>
      <c r="AL29" s="67"/>
      <c r="AM29" s="67"/>
      <c r="AN29" s="67"/>
      <c r="AO29" s="67"/>
      <c r="BC29" s="47" t="s">
        <v>163</v>
      </c>
      <c r="BD29" s="57">
        <v>15</v>
      </c>
      <c r="BE29" s="52" t="s">
        <v>159</v>
      </c>
      <c r="BF29" s="52" t="s">
        <v>128</v>
      </c>
      <c r="BG29" s="52" t="s">
        <v>164</v>
      </c>
      <c r="BH29" s="52" t="s">
        <v>161</v>
      </c>
      <c r="BI29" s="52" t="s">
        <v>162</v>
      </c>
    </row>
    <row r="30" spans="1:61" ht="21" customHeight="1" x14ac:dyDescent="0.15">
      <c r="D30" s="120" t="s">
        <v>21</v>
      </c>
      <c r="E30" s="121"/>
      <c r="F30" s="121"/>
      <c r="G30" s="121"/>
      <c r="H30" s="122"/>
      <c r="I30" s="120" t="s">
        <v>22</v>
      </c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2"/>
      <c r="U30" s="120" t="s">
        <v>23</v>
      </c>
      <c r="V30" s="121"/>
      <c r="W30" s="121"/>
      <c r="X30" s="121"/>
      <c r="Y30" s="122"/>
      <c r="Z30" s="120" t="s">
        <v>15</v>
      </c>
      <c r="AA30" s="121"/>
      <c r="AB30" s="121"/>
      <c r="AC30" s="121"/>
      <c r="AD30" s="122"/>
      <c r="AE30" s="120" t="s">
        <v>16</v>
      </c>
      <c r="AF30" s="121"/>
      <c r="AG30" s="121"/>
      <c r="AH30" s="121"/>
      <c r="AI30" s="122"/>
      <c r="AJ30" s="147" t="s">
        <v>17</v>
      </c>
      <c r="AK30" s="148"/>
      <c r="AL30" s="148"/>
      <c r="AM30" s="148"/>
      <c r="AN30" s="148"/>
      <c r="AO30" s="199"/>
      <c r="AP30" s="120" t="s">
        <v>18</v>
      </c>
      <c r="AQ30" s="121"/>
      <c r="AR30" s="121"/>
      <c r="AS30" s="121"/>
      <c r="AT30" s="122"/>
      <c r="AU30" s="120" t="s">
        <v>54</v>
      </c>
      <c r="AV30" s="121"/>
      <c r="AW30" s="121"/>
      <c r="AX30" s="121"/>
      <c r="AY30" s="121"/>
      <c r="AZ30" s="121"/>
      <c r="BA30" s="121"/>
      <c r="BB30" s="122"/>
      <c r="BC30" s="47" t="s">
        <v>165</v>
      </c>
      <c r="BD30" s="57">
        <v>16</v>
      </c>
      <c r="BE30" s="52" t="s">
        <v>159</v>
      </c>
      <c r="BF30" s="52" t="s">
        <v>132</v>
      </c>
      <c r="BG30" s="52" t="s">
        <v>166</v>
      </c>
      <c r="BH30" s="52" t="s">
        <v>161</v>
      </c>
      <c r="BI30" s="52" t="s">
        <v>162</v>
      </c>
    </row>
    <row r="31" spans="1:61" ht="14.1" customHeight="1" x14ac:dyDescent="0.15">
      <c r="D31" s="304"/>
      <c r="E31" s="305"/>
      <c r="F31" s="305"/>
      <c r="G31" s="305"/>
      <c r="H31" s="306"/>
      <c r="I31" s="307"/>
      <c r="J31" s="308"/>
      <c r="K31" s="308"/>
      <c r="L31" s="308"/>
      <c r="M31" s="308"/>
      <c r="N31" s="308"/>
      <c r="O31" s="308"/>
      <c r="P31" s="308"/>
      <c r="Q31" s="308"/>
      <c r="R31" s="308"/>
      <c r="S31" s="308"/>
      <c r="T31" s="309"/>
      <c r="U31" s="304"/>
      <c r="V31" s="305"/>
      <c r="W31" s="305"/>
      <c r="X31" s="305"/>
      <c r="Y31" s="306"/>
      <c r="Z31" s="310"/>
      <c r="AA31" s="311"/>
      <c r="AB31" s="311"/>
      <c r="AC31" s="311"/>
      <c r="AD31" s="312"/>
      <c r="AE31" s="120"/>
      <c r="AF31" s="121"/>
      <c r="AG31" s="121"/>
      <c r="AH31" s="121"/>
      <c r="AI31" s="122"/>
      <c r="AJ31" s="313"/>
      <c r="AK31" s="314"/>
      <c r="AL31" s="314"/>
      <c r="AM31" s="314"/>
      <c r="AN31" s="314"/>
      <c r="AO31" s="315"/>
      <c r="AP31" s="120"/>
      <c r="AQ31" s="121"/>
      <c r="AR31" s="121"/>
      <c r="AS31" s="121"/>
      <c r="AT31" s="122"/>
      <c r="AU31" s="299"/>
      <c r="AV31" s="300"/>
      <c r="AW31" s="300"/>
      <c r="AX31" s="300"/>
      <c r="AY31" s="300"/>
      <c r="AZ31" s="300"/>
      <c r="BA31" s="300"/>
      <c r="BB31" s="301"/>
      <c r="BC31" s="47" t="s">
        <v>167</v>
      </c>
      <c r="BD31" s="57">
        <v>17</v>
      </c>
      <c r="BE31" s="52" t="s">
        <v>159</v>
      </c>
      <c r="BF31" s="52" t="s">
        <v>135</v>
      </c>
      <c r="BG31" s="52" t="s">
        <v>168</v>
      </c>
      <c r="BH31" s="52" t="s">
        <v>169</v>
      </c>
      <c r="BI31" s="52" t="s">
        <v>162</v>
      </c>
    </row>
    <row r="32" spans="1:61" ht="14.1" customHeight="1" x14ac:dyDescent="0.15">
      <c r="BC32" s="47" t="s">
        <v>170</v>
      </c>
      <c r="BD32" s="57">
        <v>18</v>
      </c>
      <c r="BE32" s="52" t="s">
        <v>159</v>
      </c>
      <c r="BF32" s="52" t="s">
        <v>139</v>
      </c>
      <c r="BG32" s="52" t="s">
        <v>171</v>
      </c>
      <c r="BH32" s="52" t="s">
        <v>169</v>
      </c>
      <c r="BI32" s="52" t="s">
        <v>162</v>
      </c>
    </row>
    <row r="33" spans="55:63" ht="21" customHeight="1" x14ac:dyDescent="0.15">
      <c r="BC33" s="47" t="s">
        <v>172</v>
      </c>
      <c r="BD33" s="57">
        <v>19</v>
      </c>
      <c r="BE33" s="52" t="s">
        <v>159</v>
      </c>
      <c r="BF33" s="52" t="s">
        <v>141</v>
      </c>
      <c r="BG33" s="52" t="s">
        <v>173</v>
      </c>
      <c r="BH33" s="52" t="s">
        <v>169</v>
      </c>
      <c r="BI33" s="52" t="s">
        <v>162</v>
      </c>
    </row>
    <row r="34" spans="55:63" ht="21" customHeight="1" x14ac:dyDescent="0.15">
      <c r="BC34" s="20" t="s">
        <v>174</v>
      </c>
      <c r="BD34" s="53">
        <v>20</v>
      </c>
      <c r="BE34" s="54" t="s">
        <v>159</v>
      </c>
      <c r="BF34" s="54" t="s">
        <v>145</v>
      </c>
      <c r="BG34" s="54" t="s">
        <v>175</v>
      </c>
      <c r="BH34" s="54" t="s">
        <v>176</v>
      </c>
      <c r="BI34" s="54" t="s">
        <v>162</v>
      </c>
    </row>
    <row r="35" spans="55:63" x14ac:dyDescent="0.15">
      <c r="BC35" s="20" t="s">
        <v>177</v>
      </c>
      <c r="BD35" s="57">
        <v>21</v>
      </c>
      <c r="BE35" s="52" t="s">
        <v>159</v>
      </c>
      <c r="BF35" s="52" t="s">
        <v>178</v>
      </c>
      <c r="BG35" s="52" t="s">
        <v>179</v>
      </c>
      <c r="BH35" s="52" t="s">
        <v>180</v>
      </c>
      <c r="BI35" s="52" t="s">
        <v>162</v>
      </c>
    </row>
    <row r="36" spans="55:63" x14ac:dyDescent="0.15">
      <c r="BC36" s="20" t="s">
        <v>181</v>
      </c>
      <c r="BD36" s="57">
        <v>22</v>
      </c>
      <c r="BE36" s="52" t="s">
        <v>159</v>
      </c>
      <c r="BF36" s="52" t="s">
        <v>182</v>
      </c>
      <c r="BG36" s="52" t="s">
        <v>183</v>
      </c>
      <c r="BH36" s="52" t="s">
        <v>180</v>
      </c>
      <c r="BI36" s="52" t="s">
        <v>162</v>
      </c>
    </row>
    <row r="37" spans="55:63" x14ac:dyDescent="0.15">
      <c r="BC37" s="20" t="s">
        <v>184</v>
      </c>
      <c r="BD37" s="57">
        <v>23</v>
      </c>
      <c r="BE37" s="52" t="s">
        <v>159</v>
      </c>
      <c r="BF37" s="52" t="s">
        <v>185</v>
      </c>
      <c r="BG37" s="52" t="s">
        <v>186</v>
      </c>
      <c r="BH37" s="52" t="s">
        <v>187</v>
      </c>
      <c r="BI37" s="52" t="s">
        <v>162</v>
      </c>
    </row>
    <row r="38" spans="55:63" x14ac:dyDescent="0.15">
      <c r="BC38" s="20" t="s">
        <v>188</v>
      </c>
      <c r="BD38" s="57">
        <v>24</v>
      </c>
      <c r="BE38" s="52" t="s">
        <v>159</v>
      </c>
      <c r="BF38" s="52" t="s">
        <v>189</v>
      </c>
      <c r="BG38" s="52" t="s">
        <v>190</v>
      </c>
      <c r="BH38" s="52" t="s">
        <v>187</v>
      </c>
      <c r="BI38" s="52" t="s">
        <v>162</v>
      </c>
    </row>
    <row r="39" spans="55:63" x14ac:dyDescent="0.15">
      <c r="BC39" s="20" t="s">
        <v>191</v>
      </c>
      <c r="BD39" s="53">
        <v>25</v>
      </c>
      <c r="BE39" s="54" t="s">
        <v>159</v>
      </c>
      <c r="BF39" s="54" t="s">
        <v>192</v>
      </c>
      <c r="BG39" s="54" t="s">
        <v>193</v>
      </c>
      <c r="BH39" s="54" t="s">
        <v>187</v>
      </c>
      <c r="BI39" s="55" t="s">
        <v>162</v>
      </c>
    </row>
    <row r="46" spans="55:63" x14ac:dyDescent="0.15">
      <c r="BD46" s="26"/>
      <c r="BE46" s="47"/>
      <c r="BF46" s="47"/>
      <c r="BG46" s="47"/>
      <c r="BH46" s="47"/>
      <c r="BI46" s="47"/>
      <c r="BJ46" s="47"/>
      <c r="BK46" s="47"/>
    </row>
    <row r="47" spans="55:63" x14ac:dyDescent="0.15">
      <c r="BD47" s="26"/>
      <c r="BE47" s="47"/>
      <c r="BF47" s="47"/>
      <c r="BG47" s="47"/>
      <c r="BH47" s="47"/>
      <c r="BI47" s="47"/>
      <c r="BJ47" s="47"/>
      <c r="BK47" s="47"/>
    </row>
    <row r="48" spans="55:63" x14ac:dyDescent="0.15">
      <c r="BD48" s="26"/>
      <c r="BE48" s="47"/>
      <c r="BF48" s="47"/>
      <c r="BG48" s="47"/>
      <c r="BH48" s="47"/>
      <c r="BI48" s="47"/>
      <c r="BJ48" s="47"/>
      <c r="BK48" s="47"/>
    </row>
    <row r="49" spans="56:63" x14ac:dyDescent="0.15">
      <c r="BD49" s="26"/>
      <c r="BE49" s="47"/>
      <c r="BF49" s="47"/>
      <c r="BG49" s="47"/>
      <c r="BH49" s="47"/>
      <c r="BI49" s="47"/>
      <c r="BJ49" s="47"/>
      <c r="BK49" s="47"/>
    </row>
    <row r="50" spans="56:63" x14ac:dyDescent="0.15">
      <c r="BD50" s="26"/>
      <c r="BE50" s="47"/>
      <c r="BF50" s="47"/>
      <c r="BG50" s="47"/>
      <c r="BH50" s="47"/>
      <c r="BI50" s="47"/>
      <c r="BJ50" s="47"/>
      <c r="BK50" s="47"/>
    </row>
    <row r="51" spans="56:63" x14ac:dyDescent="0.15">
      <c r="BD51" s="26"/>
      <c r="BE51" s="47"/>
      <c r="BF51" s="47"/>
      <c r="BG51" s="47"/>
      <c r="BH51" s="47"/>
      <c r="BI51" s="47"/>
      <c r="BJ51" s="47"/>
      <c r="BK51" s="47"/>
    </row>
    <row r="52" spans="56:63" x14ac:dyDescent="0.15">
      <c r="BD52" s="26"/>
      <c r="BE52" s="47"/>
      <c r="BF52" s="47"/>
      <c r="BG52" s="47"/>
      <c r="BH52" s="47"/>
      <c r="BI52" s="47"/>
      <c r="BJ52" s="47"/>
      <c r="BK52" s="47"/>
    </row>
    <row r="53" spans="56:63" x14ac:dyDescent="0.15">
      <c r="BD53" s="26"/>
      <c r="BE53" s="47"/>
      <c r="BF53" s="47"/>
      <c r="BG53" s="47"/>
      <c r="BH53" s="47"/>
      <c r="BI53" s="47"/>
      <c r="BJ53" s="47"/>
      <c r="BK53" s="47"/>
    </row>
    <row r="54" spans="56:63" x14ac:dyDescent="0.15">
      <c r="BD54" s="26"/>
      <c r="BE54" s="47"/>
      <c r="BF54" s="47"/>
      <c r="BG54" s="47"/>
      <c r="BH54" s="47"/>
      <c r="BI54" s="47"/>
      <c r="BJ54" s="47"/>
      <c r="BK54" s="47"/>
    </row>
    <row r="55" spans="56:63" x14ac:dyDescent="0.15">
      <c r="BD55" s="26"/>
      <c r="BE55" s="47"/>
      <c r="BF55" s="47"/>
      <c r="BG55" s="47"/>
      <c r="BH55" s="47"/>
      <c r="BI55" s="47"/>
      <c r="BJ55" s="47"/>
      <c r="BK55" s="47"/>
    </row>
    <row r="56" spans="56:63" x14ac:dyDescent="0.15">
      <c r="BD56" s="26"/>
      <c r="BE56" s="47"/>
      <c r="BF56" s="47"/>
      <c r="BG56" s="47"/>
      <c r="BH56" s="47"/>
      <c r="BI56" s="47"/>
      <c r="BJ56" s="47"/>
      <c r="BK56" s="47"/>
    </row>
    <row r="57" spans="56:63" x14ac:dyDescent="0.15">
      <c r="BD57" s="26"/>
      <c r="BE57" s="47"/>
      <c r="BF57" s="47"/>
      <c r="BG57" s="47"/>
      <c r="BH57" s="47"/>
      <c r="BI57" s="47"/>
      <c r="BJ57" s="47"/>
      <c r="BK57" s="47"/>
    </row>
    <row r="58" spans="56:63" x14ac:dyDescent="0.15">
      <c r="BD58" s="26"/>
      <c r="BE58" s="47"/>
      <c r="BF58" s="47"/>
      <c r="BG58" s="47"/>
      <c r="BH58" s="47"/>
      <c r="BI58" s="47"/>
      <c r="BJ58" s="47"/>
      <c r="BK58" s="47"/>
    </row>
    <row r="59" spans="56:63" x14ac:dyDescent="0.15">
      <c r="BD59" s="26"/>
      <c r="BE59" s="47"/>
      <c r="BF59" s="47"/>
      <c r="BG59" s="47"/>
      <c r="BH59" s="47"/>
      <c r="BI59" s="47"/>
      <c r="BJ59" s="47"/>
      <c r="BK59" s="47"/>
    </row>
    <row r="60" spans="56:63" x14ac:dyDescent="0.15">
      <c r="BD60" s="26"/>
      <c r="BE60" s="47"/>
      <c r="BF60" s="47"/>
      <c r="BG60" s="47"/>
      <c r="BH60" s="47"/>
      <c r="BI60" s="47"/>
      <c r="BJ60" s="47"/>
      <c r="BK60" s="47"/>
    </row>
    <row r="61" spans="56:63" x14ac:dyDescent="0.15">
      <c r="BD61" s="26"/>
      <c r="BE61" s="47"/>
      <c r="BF61" s="47"/>
      <c r="BG61" s="47"/>
      <c r="BH61" s="47"/>
      <c r="BI61" s="47"/>
      <c r="BJ61" s="47"/>
      <c r="BK61" s="47"/>
    </row>
    <row r="62" spans="56:63" x14ac:dyDescent="0.15">
      <c r="BD62" s="26"/>
      <c r="BE62" s="47"/>
      <c r="BF62" s="47"/>
      <c r="BG62" s="47"/>
      <c r="BH62" s="47"/>
      <c r="BI62" s="47"/>
      <c r="BJ62" s="47"/>
      <c r="BK62" s="47"/>
    </row>
    <row r="63" spans="56:63" x14ac:dyDescent="0.15">
      <c r="BD63" s="26"/>
      <c r="BE63" s="47"/>
      <c r="BF63" s="47"/>
      <c r="BG63" s="47"/>
      <c r="BH63" s="47"/>
      <c r="BI63" s="47"/>
      <c r="BJ63" s="47"/>
      <c r="BK63" s="47"/>
    </row>
    <row r="64" spans="56:63" x14ac:dyDescent="0.15">
      <c r="BD64" s="26"/>
      <c r="BE64" s="47"/>
      <c r="BF64" s="47"/>
      <c r="BG64" s="47"/>
      <c r="BH64" s="47"/>
      <c r="BI64" s="47"/>
      <c r="BJ64" s="47"/>
      <c r="BK64" s="47"/>
    </row>
    <row r="65" spans="56:63" x14ac:dyDescent="0.15">
      <c r="BD65" s="26"/>
      <c r="BE65" s="47"/>
      <c r="BF65" s="47"/>
      <c r="BG65" s="47"/>
      <c r="BH65" s="47"/>
      <c r="BI65" s="47"/>
      <c r="BJ65" s="47"/>
      <c r="BK65" s="47"/>
    </row>
    <row r="66" spans="56:63" x14ac:dyDescent="0.15">
      <c r="BD66" s="26"/>
      <c r="BE66" s="47"/>
      <c r="BF66" s="47"/>
      <c r="BG66" s="47"/>
      <c r="BH66" s="47"/>
      <c r="BI66" s="47"/>
      <c r="BJ66" s="47"/>
      <c r="BK66" s="47"/>
    </row>
    <row r="67" spans="56:63" x14ac:dyDescent="0.15">
      <c r="BD67" s="47"/>
      <c r="BE67" s="47"/>
      <c r="BF67" s="47"/>
      <c r="BG67" s="47"/>
      <c r="BH67" s="47"/>
      <c r="BI67" s="47"/>
      <c r="BJ67" s="47"/>
      <c r="BK67" s="47"/>
    </row>
    <row r="68" spans="56:63" x14ac:dyDescent="0.15">
      <c r="BD68" s="47"/>
      <c r="BE68" s="47"/>
      <c r="BF68" s="47"/>
      <c r="BG68" s="47"/>
      <c r="BH68" s="47"/>
      <c r="BI68" s="47"/>
      <c r="BJ68" s="47"/>
      <c r="BK68" s="47"/>
    </row>
    <row r="69" spans="56:63" x14ac:dyDescent="0.15">
      <c r="BD69" s="47"/>
      <c r="BE69" s="47"/>
      <c r="BF69" s="47"/>
      <c r="BG69" s="47"/>
      <c r="BH69" s="47"/>
      <c r="BI69" s="47"/>
      <c r="BJ69" s="47"/>
      <c r="BK69" s="47"/>
    </row>
  </sheetData>
  <mergeCells count="131">
    <mergeCell ref="C2:BB2"/>
    <mergeCell ref="E4:H4"/>
    <mergeCell ref="E5:H5"/>
    <mergeCell ref="E6:H6"/>
    <mergeCell ref="E7:H7"/>
    <mergeCell ref="E8:H8"/>
    <mergeCell ref="E12:I12"/>
    <mergeCell ref="J12:N12"/>
    <mergeCell ref="O12:T12"/>
    <mergeCell ref="U12:Y12"/>
    <mergeCell ref="E13:I13"/>
    <mergeCell ref="J13:N13"/>
    <mergeCell ref="O13:T13"/>
    <mergeCell ref="U13:Y13"/>
    <mergeCell ref="E10:I10"/>
    <mergeCell ref="J10:N10"/>
    <mergeCell ref="O10:T10"/>
    <mergeCell ref="U10:Y10"/>
    <mergeCell ref="E11:I11"/>
    <mergeCell ref="J11:N11"/>
    <mergeCell ref="O11:T11"/>
    <mergeCell ref="U11:Y11"/>
    <mergeCell ref="A16:B16"/>
    <mergeCell ref="D16:H16"/>
    <mergeCell ref="I16:T16"/>
    <mergeCell ref="U16:Y16"/>
    <mergeCell ref="Z16:AD16"/>
    <mergeCell ref="AE16:AI16"/>
    <mergeCell ref="AJ16:AO16"/>
    <mergeCell ref="AP16:AT16"/>
    <mergeCell ref="AU16:BB16"/>
    <mergeCell ref="D18:H18"/>
    <mergeCell ref="I18:T18"/>
    <mergeCell ref="U18:Y18"/>
    <mergeCell ref="Z18:AD18"/>
    <mergeCell ref="A17:B17"/>
    <mergeCell ref="D17:H17"/>
    <mergeCell ref="I17:T17"/>
    <mergeCell ref="U17:Y17"/>
    <mergeCell ref="Z17:AD17"/>
    <mergeCell ref="AE18:AI18"/>
    <mergeCell ref="AJ18:AO18"/>
    <mergeCell ref="AP18:AT18"/>
    <mergeCell ref="AU18:AW18"/>
    <mergeCell ref="AX18:AY18"/>
    <mergeCell ref="AZ18:BB18"/>
    <mergeCell ref="AJ17:AO17"/>
    <mergeCell ref="AP17:AT17"/>
    <mergeCell ref="AU17:AW17"/>
    <mergeCell ref="AX17:AY17"/>
    <mergeCell ref="AZ17:BB17"/>
    <mergeCell ref="AE17:AI17"/>
    <mergeCell ref="D20:H20"/>
    <mergeCell ref="I20:T20"/>
    <mergeCell ref="U20:Y20"/>
    <mergeCell ref="Z20:AD20"/>
    <mergeCell ref="A19:B19"/>
    <mergeCell ref="D19:H19"/>
    <mergeCell ref="I19:T19"/>
    <mergeCell ref="U19:Y19"/>
    <mergeCell ref="Z19:AD19"/>
    <mergeCell ref="AE20:AI20"/>
    <mergeCell ref="AJ20:AO20"/>
    <mergeCell ref="AP20:AT20"/>
    <mergeCell ref="AU20:AW20"/>
    <mergeCell ref="AX20:AY20"/>
    <mergeCell ref="AZ20:BB20"/>
    <mergeCell ref="AJ19:AO19"/>
    <mergeCell ref="AP19:AT19"/>
    <mergeCell ref="AU19:AW19"/>
    <mergeCell ref="AX19:AY19"/>
    <mergeCell ref="AZ19:BB19"/>
    <mergeCell ref="AE19:AI19"/>
    <mergeCell ref="D22:H22"/>
    <mergeCell ref="I22:T22"/>
    <mergeCell ref="U22:Y22"/>
    <mergeCell ref="Z22:AD22"/>
    <mergeCell ref="A21:B21"/>
    <mergeCell ref="D21:H21"/>
    <mergeCell ref="I21:T21"/>
    <mergeCell ref="U21:Y21"/>
    <mergeCell ref="Z21:AD21"/>
    <mergeCell ref="AE22:AI22"/>
    <mergeCell ref="AJ22:AO22"/>
    <mergeCell ref="AP22:AT22"/>
    <mergeCell ref="AU22:AW22"/>
    <mergeCell ref="AX22:AY22"/>
    <mergeCell ref="AZ22:BB22"/>
    <mergeCell ref="AJ21:AO21"/>
    <mergeCell ref="AP21:AT21"/>
    <mergeCell ref="AU21:AW21"/>
    <mergeCell ref="AX21:AY21"/>
    <mergeCell ref="AZ21:BB21"/>
    <mergeCell ref="AE21:AI21"/>
    <mergeCell ref="I27:T27"/>
    <mergeCell ref="U27:Y27"/>
    <mergeCell ref="Z27:AD27"/>
    <mergeCell ref="AE27:AI27"/>
    <mergeCell ref="AJ27:AO27"/>
    <mergeCell ref="AP27:AT27"/>
    <mergeCell ref="AU27:AW27"/>
    <mergeCell ref="D26:H26"/>
    <mergeCell ref="I26:T26"/>
    <mergeCell ref="U26:Y26"/>
    <mergeCell ref="Z26:AD26"/>
    <mergeCell ref="AE26:AI26"/>
    <mergeCell ref="AJ26:AO26"/>
    <mergeCell ref="AP31:AT31"/>
    <mergeCell ref="AU31:BB31"/>
    <mergeCell ref="A22:B22"/>
    <mergeCell ref="A20:B20"/>
    <mergeCell ref="A18:B18"/>
    <mergeCell ref="D31:H31"/>
    <mergeCell ref="I31:T31"/>
    <mergeCell ref="U31:Y31"/>
    <mergeCell ref="Z31:AD31"/>
    <mergeCell ref="AE31:AI31"/>
    <mergeCell ref="AJ31:AO31"/>
    <mergeCell ref="AX27:AY27"/>
    <mergeCell ref="AZ27:BB27"/>
    <mergeCell ref="D30:H30"/>
    <mergeCell ref="I30:T30"/>
    <mergeCell ref="U30:Y30"/>
    <mergeCell ref="Z30:AD30"/>
    <mergeCell ref="AE30:AI30"/>
    <mergeCell ref="AJ30:AO30"/>
    <mergeCell ref="AP30:AT30"/>
    <mergeCell ref="AU30:BB30"/>
    <mergeCell ref="AP26:AT26"/>
    <mergeCell ref="AU26:BB26"/>
    <mergeCell ref="D27:H27"/>
  </mergeCells>
  <phoneticPr fontId="2"/>
  <dataValidations count="2">
    <dataValidation type="list" allowBlank="1" showInputMessage="1" showErrorMessage="1" sqref="JY17:KD24 WWK983057:WWP983064 WMO983057:WMT983064 WCS983057:WCX983064 VSW983057:VTB983064 VJA983057:VJF983064 UZE983057:UZJ983064 UPI983057:UPN983064 UFM983057:UFR983064 TVQ983057:TVV983064 TLU983057:TLZ983064 TBY983057:TCD983064 SSC983057:SSH983064 SIG983057:SIL983064 RYK983057:RYP983064 ROO983057:ROT983064 RES983057:REX983064 QUW983057:QVB983064 QLA983057:QLF983064 QBE983057:QBJ983064 PRI983057:PRN983064 PHM983057:PHR983064 OXQ983057:OXV983064 ONU983057:ONZ983064 ODY983057:OED983064 NUC983057:NUH983064 NKG983057:NKL983064 NAK983057:NAP983064 MQO983057:MQT983064 MGS983057:MGX983064 LWW983057:LXB983064 LNA983057:LNF983064 LDE983057:LDJ983064 KTI983057:KTN983064 KJM983057:KJR983064 JZQ983057:JZV983064 JPU983057:JPZ983064 JFY983057:JGD983064 IWC983057:IWH983064 IMG983057:IML983064 ICK983057:ICP983064 HSO983057:HST983064 HIS983057:HIX983064 GYW983057:GZB983064 GPA983057:GPF983064 GFE983057:GFJ983064 FVI983057:FVN983064 FLM983057:FLR983064 FBQ983057:FBV983064 ERU983057:ERZ983064 EHY983057:EID983064 DYC983057:DYH983064 DOG983057:DOL983064 DEK983057:DEP983064 CUO983057:CUT983064 CKS983057:CKX983064 CAW983057:CBB983064 BRA983057:BRF983064 BHE983057:BHJ983064 AXI983057:AXN983064 ANM983057:ANR983064 ADQ983057:ADV983064 TU983057:TZ983064 JY983057:KD983064 AJ983057:AO983064 WWK917521:WWP917528 WMO917521:WMT917528 WCS917521:WCX917528 VSW917521:VTB917528 VJA917521:VJF917528 UZE917521:UZJ917528 UPI917521:UPN917528 UFM917521:UFR917528 TVQ917521:TVV917528 TLU917521:TLZ917528 TBY917521:TCD917528 SSC917521:SSH917528 SIG917521:SIL917528 RYK917521:RYP917528 ROO917521:ROT917528 RES917521:REX917528 QUW917521:QVB917528 QLA917521:QLF917528 QBE917521:QBJ917528 PRI917521:PRN917528 PHM917521:PHR917528 OXQ917521:OXV917528 ONU917521:ONZ917528 ODY917521:OED917528 NUC917521:NUH917528 NKG917521:NKL917528 NAK917521:NAP917528 MQO917521:MQT917528 MGS917521:MGX917528 LWW917521:LXB917528 LNA917521:LNF917528 LDE917521:LDJ917528 KTI917521:KTN917528 KJM917521:KJR917528 JZQ917521:JZV917528 JPU917521:JPZ917528 JFY917521:JGD917528 IWC917521:IWH917528 IMG917521:IML917528 ICK917521:ICP917528 HSO917521:HST917528 HIS917521:HIX917528 GYW917521:GZB917528 GPA917521:GPF917528 GFE917521:GFJ917528 FVI917521:FVN917528 FLM917521:FLR917528 FBQ917521:FBV917528 ERU917521:ERZ917528 EHY917521:EID917528 DYC917521:DYH917528 DOG917521:DOL917528 DEK917521:DEP917528 CUO917521:CUT917528 CKS917521:CKX917528 CAW917521:CBB917528 BRA917521:BRF917528 BHE917521:BHJ917528 AXI917521:AXN917528 ANM917521:ANR917528 ADQ917521:ADV917528 TU917521:TZ917528 JY917521:KD917528 AJ917521:AO917528 WWK851985:WWP851992 WMO851985:WMT851992 WCS851985:WCX851992 VSW851985:VTB851992 VJA851985:VJF851992 UZE851985:UZJ851992 UPI851985:UPN851992 UFM851985:UFR851992 TVQ851985:TVV851992 TLU851985:TLZ851992 TBY851985:TCD851992 SSC851985:SSH851992 SIG851985:SIL851992 RYK851985:RYP851992 ROO851985:ROT851992 RES851985:REX851992 QUW851985:QVB851992 QLA851985:QLF851992 QBE851985:QBJ851992 PRI851985:PRN851992 PHM851985:PHR851992 OXQ851985:OXV851992 ONU851985:ONZ851992 ODY851985:OED851992 NUC851985:NUH851992 NKG851985:NKL851992 NAK851985:NAP851992 MQO851985:MQT851992 MGS851985:MGX851992 LWW851985:LXB851992 LNA851985:LNF851992 LDE851985:LDJ851992 KTI851985:KTN851992 KJM851985:KJR851992 JZQ851985:JZV851992 JPU851985:JPZ851992 JFY851985:JGD851992 IWC851985:IWH851992 IMG851985:IML851992 ICK851985:ICP851992 HSO851985:HST851992 HIS851985:HIX851992 GYW851985:GZB851992 GPA851985:GPF851992 GFE851985:GFJ851992 FVI851985:FVN851992 FLM851985:FLR851992 FBQ851985:FBV851992 ERU851985:ERZ851992 EHY851985:EID851992 DYC851985:DYH851992 DOG851985:DOL851992 DEK851985:DEP851992 CUO851985:CUT851992 CKS851985:CKX851992 CAW851985:CBB851992 BRA851985:BRF851992 BHE851985:BHJ851992 AXI851985:AXN851992 ANM851985:ANR851992 ADQ851985:ADV851992 TU851985:TZ851992 JY851985:KD851992 AJ851985:AO851992 WWK786449:WWP786456 WMO786449:WMT786456 WCS786449:WCX786456 VSW786449:VTB786456 VJA786449:VJF786456 UZE786449:UZJ786456 UPI786449:UPN786456 UFM786449:UFR786456 TVQ786449:TVV786456 TLU786449:TLZ786456 TBY786449:TCD786456 SSC786449:SSH786456 SIG786449:SIL786456 RYK786449:RYP786456 ROO786449:ROT786456 RES786449:REX786456 QUW786449:QVB786456 QLA786449:QLF786456 QBE786449:QBJ786456 PRI786449:PRN786456 PHM786449:PHR786456 OXQ786449:OXV786456 ONU786449:ONZ786456 ODY786449:OED786456 NUC786449:NUH786456 NKG786449:NKL786456 NAK786449:NAP786456 MQO786449:MQT786456 MGS786449:MGX786456 LWW786449:LXB786456 LNA786449:LNF786456 LDE786449:LDJ786456 KTI786449:KTN786456 KJM786449:KJR786456 JZQ786449:JZV786456 JPU786449:JPZ786456 JFY786449:JGD786456 IWC786449:IWH786456 IMG786449:IML786456 ICK786449:ICP786456 HSO786449:HST786456 HIS786449:HIX786456 GYW786449:GZB786456 GPA786449:GPF786456 GFE786449:GFJ786456 FVI786449:FVN786456 FLM786449:FLR786456 FBQ786449:FBV786456 ERU786449:ERZ786456 EHY786449:EID786456 DYC786449:DYH786456 DOG786449:DOL786456 DEK786449:DEP786456 CUO786449:CUT786456 CKS786449:CKX786456 CAW786449:CBB786456 BRA786449:BRF786456 BHE786449:BHJ786456 AXI786449:AXN786456 ANM786449:ANR786456 ADQ786449:ADV786456 TU786449:TZ786456 JY786449:KD786456 AJ786449:AO786456 WWK720913:WWP720920 WMO720913:WMT720920 WCS720913:WCX720920 VSW720913:VTB720920 VJA720913:VJF720920 UZE720913:UZJ720920 UPI720913:UPN720920 UFM720913:UFR720920 TVQ720913:TVV720920 TLU720913:TLZ720920 TBY720913:TCD720920 SSC720913:SSH720920 SIG720913:SIL720920 RYK720913:RYP720920 ROO720913:ROT720920 RES720913:REX720920 QUW720913:QVB720920 QLA720913:QLF720920 QBE720913:QBJ720920 PRI720913:PRN720920 PHM720913:PHR720920 OXQ720913:OXV720920 ONU720913:ONZ720920 ODY720913:OED720920 NUC720913:NUH720920 NKG720913:NKL720920 NAK720913:NAP720920 MQO720913:MQT720920 MGS720913:MGX720920 LWW720913:LXB720920 LNA720913:LNF720920 LDE720913:LDJ720920 KTI720913:KTN720920 KJM720913:KJR720920 JZQ720913:JZV720920 JPU720913:JPZ720920 JFY720913:JGD720920 IWC720913:IWH720920 IMG720913:IML720920 ICK720913:ICP720920 HSO720913:HST720920 HIS720913:HIX720920 GYW720913:GZB720920 GPA720913:GPF720920 GFE720913:GFJ720920 FVI720913:FVN720920 FLM720913:FLR720920 FBQ720913:FBV720920 ERU720913:ERZ720920 EHY720913:EID720920 DYC720913:DYH720920 DOG720913:DOL720920 DEK720913:DEP720920 CUO720913:CUT720920 CKS720913:CKX720920 CAW720913:CBB720920 BRA720913:BRF720920 BHE720913:BHJ720920 AXI720913:AXN720920 ANM720913:ANR720920 ADQ720913:ADV720920 TU720913:TZ720920 JY720913:KD720920 AJ720913:AO720920 WWK655377:WWP655384 WMO655377:WMT655384 WCS655377:WCX655384 VSW655377:VTB655384 VJA655377:VJF655384 UZE655377:UZJ655384 UPI655377:UPN655384 UFM655377:UFR655384 TVQ655377:TVV655384 TLU655377:TLZ655384 TBY655377:TCD655384 SSC655377:SSH655384 SIG655377:SIL655384 RYK655377:RYP655384 ROO655377:ROT655384 RES655377:REX655384 QUW655377:QVB655384 QLA655377:QLF655384 QBE655377:QBJ655384 PRI655377:PRN655384 PHM655377:PHR655384 OXQ655377:OXV655384 ONU655377:ONZ655384 ODY655377:OED655384 NUC655377:NUH655384 NKG655377:NKL655384 NAK655377:NAP655384 MQO655377:MQT655384 MGS655377:MGX655384 LWW655377:LXB655384 LNA655377:LNF655384 LDE655377:LDJ655384 KTI655377:KTN655384 KJM655377:KJR655384 JZQ655377:JZV655384 JPU655377:JPZ655384 JFY655377:JGD655384 IWC655377:IWH655384 IMG655377:IML655384 ICK655377:ICP655384 HSO655377:HST655384 HIS655377:HIX655384 GYW655377:GZB655384 GPA655377:GPF655384 GFE655377:GFJ655384 FVI655377:FVN655384 FLM655377:FLR655384 FBQ655377:FBV655384 ERU655377:ERZ655384 EHY655377:EID655384 DYC655377:DYH655384 DOG655377:DOL655384 DEK655377:DEP655384 CUO655377:CUT655384 CKS655377:CKX655384 CAW655377:CBB655384 BRA655377:BRF655384 BHE655377:BHJ655384 AXI655377:AXN655384 ANM655377:ANR655384 ADQ655377:ADV655384 TU655377:TZ655384 JY655377:KD655384 AJ655377:AO655384 WWK589841:WWP589848 WMO589841:WMT589848 WCS589841:WCX589848 VSW589841:VTB589848 VJA589841:VJF589848 UZE589841:UZJ589848 UPI589841:UPN589848 UFM589841:UFR589848 TVQ589841:TVV589848 TLU589841:TLZ589848 TBY589841:TCD589848 SSC589841:SSH589848 SIG589841:SIL589848 RYK589841:RYP589848 ROO589841:ROT589848 RES589841:REX589848 QUW589841:QVB589848 QLA589841:QLF589848 QBE589841:QBJ589848 PRI589841:PRN589848 PHM589841:PHR589848 OXQ589841:OXV589848 ONU589841:ONZ589848 ODY589841:OED589848 NUC589841:NUH589848 NKG589841:NKL589848 NAK589841:NAP589848 MQO589841:MQT589848 MGS589841:MGX589848 LWW589841:LXB589848 LNA589841:LNF589848 LDE589841:LDJ589848 KTI589841:KTN589848 KJM589841:KJR589848 JZQ589841:JZV589848 JPU589841:JPZ589848 JFY589841:JGD589848 IWC589841:IWH589848 IMG589841:IML589848 ICK589841:ICP589848 HSO589841:HST589848 HIS589841:HIX589848 GYW589841:GZB589848 GPA589841:GPF589848 GFE589841:GFJ589848 FVI589841:FVN589848 FLM589841:FLR589848 FBQ589841:FBV589848 ERU589841:ERZ589848 EHY589841:EID589848 DYC589841:DYH589848 DOG589841:DOL589848 DEK589841:DEP589848 CUO589841:CUT589848 CKS589841:CKX589848 CAW589841:CBB589848 BRA589841:BRF589848 BHE589841:BHJ589848 AXI589841:AXN589848 ANM589841:ANR589848 ADQ589841:ADV589848 TU589841:TZ589848 JY589841:KD589848 AJ589841:AO589848 WWK524305:WWP524312 WMO524305:WMT524312 WCS524305:WCX524312 VSW524305:VTB524312 VJA524305:VJF524312 UZE524305:UZJ524312 UPI524305:UPN524312 UFM524305:UFR524312 TVQ524305:TVV524312 TLU524305:TLZ524312 TBY524305:TCD524312 SSC524305:SSH524312 SIG524305:SIL524312 RYK524305:RYP524312 ROO524305:ROT524312 RES524305:REX524312 QUW524305:QVB524312 QLA524305:QLF524312 QBE524305:QBJ524312 PRI524305:PRN524312 PHM524305:PHR524312 OXQ524305:OXV524312 ONU524305:ONZ524312 ODY524305:OED524312 NUC524305:NUH524312 NKG524305:NKL524312 NAK524305:NAP524312 MQO524305:MQT524312 MGS524305:MGX524312 LWW524305:LXB524312 LNA524305:LNF524312 LDE524305:LDJ524312 KTI524305:KTN524312 KJM524305:KJR524312 JZQ524305:JZV524312 JPU524305:JPZ524312 JFY524305:JGD524312 IWC524305:IWH524312 IMG524305:IML524312 ICK524305:ICP524312 HSO524305:HST524312 HIS524305:HIX524312 GYW524305:GZB524312 GPA524305:GPF524312 GFE524305:GFJ524312 FVI524305:FVN524312 FLM524305:FLR524312 FBQ524305:FBV524312 ERU524305:ERZ524312 EHY524305:EID524312 DYC524305:DYH524312 DOG524305:DOL524312 DEK524305:DEP524312 CUO524305:CUT524312 CKS524305:CKX524312 CAW524305:CBB524312 BRA524305:BRF524312 BHE524305:BHJ524312 AXI524305:AXN524312 ANM524305:ANR524312 ADQ524305:ADV524312 TU524305:TZ524312 JY524305:KD524312 AJ524305:AO524312 WWK458769:WWP458776 WMO458769:WMT458776 WCS458769:WCX458776 VSW458769:VTB458776 VJA458769:VJF458776 UZE458769:UZJ458776 UPI458769:UPN458776 UFM458769:UFR458776 TVQ458769:TVV458776 TLU458769:TLZ458776 TBY458769:TCD458776 SSC458769:SSH458776 SIG458769:SIL458776 RYK458769:RYP458776 ROO458769:ROT458776 RES458769:REX458776 QUW458769:QVB458776 QLA458769:QLF458776 QBE458769:QBJ458776 PRI458769:PRN458776 PHM458769:PHR458776 OXQ458769:OXV458776 ONU458769:ONZ458776 ODY458769:OED458776 NUC458769:NUH458776 NKG458769:NKL458776 NAK458769:NAP458776 MQO458769:MQT458776 MGS458769:MGX458776 LWW458769:LXB458776 LNA458769:LNF458776 LDE458769:LDJ458776 KTI458769:KTN458776 KJM458769:KJR458776 JZQ458769:JZV458776 JPU458769:JPZ458776 JFY458769:JGD458776 IWC458769:IWH458776 IMG458769:IML458776 ICK458769:ICP458776 HSO458769:HST458776 HIS458769:HIX458776 GYW458769:GZB458776 GPA458769:GPF458776 GFE458769:GFJ458776 FVI458769:FVN458776 FLM458769:FLR458776 FBQ458769:FBV458776 ERU458769:ERZ458776 EHY458769:EID458776 DYC458769:DYH458776 DOG458769:DOL458776 DEK458769:DEP458776 CUO458769:CUT458776 CKS458769:CKX458776 CAW458769:CBB458776 BRA458769:BRF458776 BHE458769:BHJ458776 AXI458769:AXN458776 ANM458769:ANR458776 ADQ458769:ADV458776 TU458769:TZ458776 JY458769:KD458776 AJ458769:AO458776 WWK393233:WWP393240 WMO393233:WMT393240 WCS393233:WCX393240 VSW393233:VTB393240 VJA393233:VJF393240 UZE393233:UZJ393240 UPI393233:UPN393240 UFM393233:UFR393240 TVQ393233:TVV393240 TLU393233:TLZ393240 TBY393233:TCD393240 SSC393233:SSH393240 SIG393233:SIL393240 RYK393233:RYP393240 ROO393233:ROT393240 RES393233:REX393240 QUW393233:QVB393240 QLA393233:QLF393240 QBE393233:QBJ393240 PRI393233:PRN393240 PHM393233:PHR393240 OXQ393233:OXV393240 ONU393233:ONZ393240 ODY393233:OED393240 NUC393233:NUH393240 NKG393233:NKL393240 NAK393233:NAP393240 MQO393233:MQT393240 MGS393233:MGX393240 LWW393233:LXB393240 LNA393233:LNF393240 LDE393233:LDJ393240 KTI393233:KTN393240 KJM393233:KJR393240 JZQ393233:JZV393240 JPU393233:JPZ393240 JFY393233:JGD393240 IWC393233:IWH393240 IMG393233:IML393240 ICK393233:ICP393240 HSO393233:HST393240 HIS393233:HIX393240 GYW393233:GZB393240 GPA393233:GPF393240 GFE393233:GFJ393240 FVI393233:FVN393240 FLM393233:FLR393240 FBQ393233:FBV393240 ERU393233:ERZ393240 EHY393233:EID393240 DYC393233:DYH393240 DOG393233:DOL393240 DEK393233:DEP393240 CUO393233:CUT393240 CKS393233:CKX393240 CAW393233:CBB393240 BRA393233:BRF393240 BHE393233:BHJ393240 AXI393233:AXN393240 ANM393233:ANR393240 ADQ393233:ADV393240 TU393233:TZ393240 JY393233:KD393240 AJ393233:AO393240 WWK327697:WWP327704 WMO327697:WMT327704 WCS327697:WCX327704 VSW327697:VTB327704 VJA327697:VJF327704 UZE327697:UZJ327704 UPI327697:UPN327704 UFM327697:UFR327704 TVQ327697:TVV327704 TLU327697:TLZ327704 TBY327697:TCD327704 SSC327697:SSH327704 SIG327697:SIL327704 RYK327697:RYP327704 ROO327697:ROT327704 RES327697:REX327704 QUW327697:QVB327704 QLA327697:QLF327704 QBE327697:QBJ327704 PRI327697:PRN327704 PHM327697:PHR327704 OXQ327697:OXV327704 ONU327697:ONZ327704 ODY327697:OED327704 NUC327697:NUH327704 NKG327697:NKL327704 NAK327697:NAP327704 MQO327697:MQT327704 MGS327697:MGX327704 LWW327697:LXB327704 LNA327697:LNF327704 LDE327697:LDJ327704 KTI327697:KTN327704 KJM327697:KJR327704 JZQ327697:JZV327704 JPU327697:JPZ327704 JFY327697:JGD327704 IWC327697:IWH327704 IMG327697:IML327704 ICK327697:ICP327704 HSO327697:HST327704 HIS327697:HIX327704 GYW327697:GZB327704 GPA327697:GPF327704 GFE327697:GFJ327704 FVI327697:FVN327704 FLM327697:FLR327704 FBQ327697:FBV327704 ERU327697:ERZ327704 EHY327697:EID327704 DYC327697:DYH327704 DOG327697:DOL327704 DEK327697:DEP327704 CUO327697:CUT327704 CKS327697:CKX327704 CAW327697:CBB327704 BRA327697:BRF327704 BHE327697:BHJ327704 AXI327697:AXN327704 ANM327697:ANR327704 ADQ327697:ADV327704 TU327697:TZ327704 JY327697:KD327704 AJ327697:AO327704 WWK262161:WWP262168 WMO262161:WMT262168 WCS262161:WCX262168 VSW262161:VTB262168 VJA262161:VJF262168 UZE262161:UZJ262168 UPI262161:UPN262168 UFM262161:UFR262168 TVQ262161:TVV262168 TLU262161:TLZ262168 TBY262161:TCD262168 SSC262161:SSH262168 SIG262161:SIL262168 RYK262161:RYP262168 ROO262161:ROT262168 RES262161:REX262168 QUW262161:QVB262168 QLA262161:QLF262168 QBE262161:QBJ262168 PRI262161:PRN262168 PHM262161:PHR262168 OXQ262161:OXV262168 ONU262161:ONZ262168 ODY262161:OED262168 NUC262161:NUH262168 NKG262161:NKL262168 NAK262161:NAP262168 MQO262161:MQT262168 MGS262161:MGX262168 LWW262161:LXB262168 LNA262161:LNF262168 LDE262161:LDJ262168 KTI262161:KTN262168 KJM262161:KJR262168 JZQ262161:JZV262168 JPU262161:JPZ262168 JFY262161:JGD262168 IWC262161:IWH262168 IMG262161:IML262168 ICK262161:ICP262168 HSO262161:HST262168 HIS262161:HIX262168 GYW262161:GZB262168 GPA262161:GPF262168 GFE262161:GFJ262168 FVI262161:FVN262168 FLM262161:FLR262168 FBQ262161:FBV262168 ERU262161:ERZ262168 EHY262161:EID262168 DYC262161:DYH262168 DOG262161:DOL262168 DEK262161:DEP262168 CUO262161:CUT262168 CKS262161:CKX262168 CAW262161:CBB262168 BRA262161:BRF262168 BHE262161:BHJ262168 AXI262161:AXN262168 ANM262161:ANR262168 ADQ262161:ADV262168 TU262161:TZ262168 JY262161:KD262168 AJ262161:AO262168 WWK196625:WWP196632 WMO196625:WMT196632 WCS196625:WCX196632 VSW196625:VTB196632 VJA196625:VJF196632 UZE196625:UZJ196632 UPI196625:UPN196632 UFM196625:UFR196632 TVQ196625:TVV196632 TLU196625:TLZ196632 TBY196625:TCD196632 SSC196625:SSH196632 SIG196625:SIL196632 RYK196625:RYP196632 ROO196625:ROT196632 RES196625:REX196632 QUW196625:QVB196632 QLA196625:QLF196632 QBE196625:QBJ196632 PRI196625:PRN196632 PHM196625:PHR196632 OXQ196625:OXV196632 ONU196625:ONZ196632 ODY196625:OED196632 NUC196625:NUH196632 NKG196625:NKL196632 NAK196625:NAP196632 MQO196625:MQT196632 MGS196625:MGX196632 LWW196625:LXB196632 LNA196625:LNF196632 LDE196625:LDJ196632 KTI196625:KTN196632 KJM196625:KJR196632 JZQ196625:JZV196632 JPU196625:JPZ196632 JFY196625:JGD196632 IWC196625:IWH196632 IMG196625:IML196632 ICK196625:ICP196632 HSO196625:HST196632 HIS196625:HIX196632 GYW196625:GZB196632 GPA196625:GPF196632 GFE196625:GFJ196632 FVI196625:FVN196632 FLM196625:FLR196632 FBQ196625:FBV196632 ERU196625:ERZ196632 EHY196625:EID196632 DYC196625:DYH196632 DOG196625:DOL196632 DEK196625:DEP196632 CUO196625:CUT196632 CKS196625:CKX196632 CAW196625:CBB196632 BRA196625:BRF196632 BHE196625:BHJ196632 AXI196625:AXN196632 ANM196625:ANR196632 ADQ196625:ADV196632 TU196625:TZ196632 JY196625:KD196632 AJ196625:AO196632 WWK131089:WWP131096 WMO131089:WMT131096 WCS131089:WCX131096 VSW131089:VTB131096 VJA131089:VJF131096 UZE131089:UZJ131096 UPI131089:UPN131096 UFM131089:UFR131096 TVQ131089:TVV131096 TLU131089:TLZ131096 TBY131089:TCD131096 SSC131089:SSH131096 SIG131089:SIL131096 RYK131089:RYP131096 ROO131089:ROT131096 RES131089:REX131096 QUW131089:QVB131096 QLA131089:QLF131096 QBE131089:QBJ131096 PRI131089:PRN131096 PHM131089:PHR131096 OXQ131089:OXV131096 ONU131089:ONZ131096 ODY131089:OED131096 NUC131089:NUH131096 NKG131089:NKL131096 NAK131089:NAP131096 MQO131089:MQT131096 MGS131089:MGX131096 LWW131089:LXB131096 LNA131089:LNF131096 LDE131089:LDJ131096 KTI131089:KTN131096 KJM131089:KJR131096 JZQ131089:JZV131096 JPU131089:JPZ131096 JFY131089:JGD131096 IWC131089:IWH131096 IMG131089:IML131096 ICK131089:ICP131096 HSO131089:HST131096 HIS131089:HIX131096 GYW131089:GZB131096 GPA131089:GPF131096 GFE131089:GFJ131096 FVI131089:FVN131096 FLM131089:FLR131096 FBQ131089:FBV131096 ERU131089:ERZ131096 EHY131089:EID131096 DYC131089:DYH131096 DOG131089:DOL131096 DEK131089:DEP131096 CUO131089:CUT131096 CKS131089:CKX131096 CAW131089:CBB131096 BRA131089:BRF131096 BHE131089:BHJ131096 AXI131089:AXN131096 ANM131089:ANR131096 ADQ131089:ADV131096 TU131089:TZ131096 JY131089:KD131096 AJ131089:AO131096 WWK65553:WWP65560 WMO65553:WMT65560 WCS65553:WCX65560 VSW65553:VTB65560 VJA65553:VJF65560 UZE65553:UZJ65560 UPI65553:UPN65560 UFM65553:UFR65560 TVQ65553:TVV65560 TLU65553:TLZ65560 TBY65553:TCD65560 SSC65553:SSH65560 SIG65553:SIL65560 RYK65553:RYP65560 ROO65553:ROT65560 RES65553:REX65560 QUW65553:QVB65560 QLA65553:QLF65560 QBE65553:QBJ65560 PRI65553:PRN65560 PHM65553:PHR65560 OXQ65553:OXV65560 ONU65553:ONZ65560 ODY65553:OED65560 NUC65553:NUH65560 NKG65553:NKL65560 NAK65553:NAP65560 MQO65553:MQT65560 MGS65553:MGX65560 LWW65553:LXB65560 LNA65553:LNF65560 LDE65553:LDJ65560 KTI65553:KTN65560 KJM65553:KJR65560 JZQ65553:JZV65560 JPU65553:JPZ65560 JFY65553:JGD65560 IWC65553:IWH65560 IMG65553:IML65560 ICK65553:ICP65560 HSO65553:HST65560 HIS65553:HIX65560 GYW65553:GZB65560 GPA65553:GPF65560 GFE65553:GFJ65560 FVI65553:FVN65560 FLM65553:FLR65560 FBQ65553:FBV65560 ERU65553:ERZ65560 EHY65553:EID65560 DYC65553:DYH65560 DOG65553:DOL65560 DEK65553:DEP65560 CUO65553:CUT65560 CKS65553:CKX65560 CAW65553:CBB65560 BRA65553:BRF65560 BHE65553:BHJ65560 AXI65553:AXN65560 ANM65553:ANR65560 ADQ65553:ADV65560 TU65553:TZ65560 JY65553:KD65560 AJ65553:AO65560 WWK17:WWP24 WMO17:WMT24 WCS17:WCX24 VSW17:VTB24 VJA17:VJF24 UZE17:UZJ24 UPI17:UPN24 UFM17:UFR24 TVQ17:TVV24 TLU17:TLZ24 TBY17:TCD24 SSC17:SSH24 SIG17:SIL24 RYK17:RYP24 ROO17:ROT24 RES17:REX24 QUW17:QVB24 QLA17:QLF24 QBE17:QBJ24 PRI17:PRN24 PHM17:PHR24 OXQ17:OXV24 ONU17:ONZ24 ODY17:OED24 NUC17:NUH24 NKG17:NKL24 NAK17:NAP24 MQO17:MQT24 MGS17:MGX24 LWW17:LXB24 LNA17:LNF24 LDE17:LDJ24 KTI17:KTN24 KJM17:KJR24 JZQ17:JZV24 JPU17:JPZ24 JFY17:JGD24 IWC17:IWH24 IMG17:IML24 ICK17:ICP24 HSO17:HST24 HIS17:HIX24 GYW17:GZB24 GPA17:GPF24 GFE17:GFJ24 FVI17:FVN24 FLM17:FLR24 FBQ17:FBV24 ERU17:ERZ24 EHY17:EID24 DYC17:DYH24 DOG17:DOL24 DEK17:DEP24 CUO17:CUT24 CKS17:CKX24 CAW17:CBB24 BRA17:BRF24 BHE17:BHJ24 AXI17:AXN24 ANM17:ANR24 ADQ17:ADV24 TU17:TZ24 AJ17:AO24">
      <formula1>#REF!</formula1>
    </dataValidation>
    <dataValidation type="list" allowBlank="1" showInputMessage="1" showErrorMessage="1" sqref="JT17:JX24 WWF983057:WWJ983064 WMJ983057:WMN983064 WCN983057:WCR983064 VSR983057:VSV983064 VIV983057:VIZ983064 UYZ983057:UZD983064 UPD983057:UPH983064 UFH983057:UFL983064 TVL983057:TVP983064 TLP983057:TLT983064 TBT983057:TBX983064 SRX983057:SSB983064 SIB983057:SIF983064 RYF983057:RYJ983064 ROJ983057:RON983064 REN983057:RER983064 QUR983057:QUV983064 QKV983057:QKZ983064 QAZ983057:QBD983064 PRD983057:PRH983064 PHH983057:PHL983064 OXL983057:OXP983064 ONP983057:ONT983064 ODT983057:ODX983064 NTX983057:NUB983064 NKB983057:NKF983064 NAF983057:NAJ983064 MQJ983057:MQN983064 MGN983057:MGR983064 LWR983057:LWV983064 LMV983057:LMZ983064 LCZ983057:LDD983064 KTD983057:KTH983064 KJH983057:KJL983064 JZL983057:JZP983064 JPP983057:JPT983064 JFT983057:JFX983064 IVX983057:IWB983064 IMB983057:IMF983064 ICF983057:ICJ983064 HSJ983057:HSN983064 HIN983057:HIR983064 GYR983057:GYV983064 GOV983057:GOZ983064 GEZ983057:GFD983064 FVD983057:FVH983064 FLH983057:FLL983064 FBL983057:FBP983064 ERP983057:ERT983064 EHT983057:EHX983064 DXX983057:DYB983064 DOB983057:DOF983064 DEF983057:DEJ983064 CUJ983057:CUN983064 CKN983057:CKR983064 CAR983057:CAV983064 BQV983057:BQZ983064 BGZ983057:BHD983064 AXD983057:AXH983064 ANH983057:ANL983064 ADL983057:ADP983064 TP983057:TT983064 JT983057:JX983064 AE983057:AI983064 WWF917521:WWJ917528 WMJ917521:WMN917528 WCN917521:WCR917528 VSR917521:VSV917528 VIV917521:VIZ917528 UYZ917521:UZD917528 UPD917521:UPH917528 UFH917521:UFL917528 TVL917521:TVP917528 TLP917521:TLT917528 TBT917521:TBX917528 SRX917521:SSB917528 SIB917521:SIF917528 RYF917521:RYJ917528 ROJ917521:RON917528 REN917521:RER917528 QUR917521:QUV917528 QKV917521:QKZ917528 QAZ917521:QBD917528 PRD917521:PRH917528 PHH917521:PHL917528 OXL917521:OXP917528 ONP917521:ONT917528 ODT917521:ODX917528 NTX917521:NUB917528 NKB917521:NKF917528 NAF917521:NAJ917528 MQJ917521:MQN917528 MGN917521:MGR917528 LWR917521:LWV917528 LMV917521:LMZ917528 LCZ917521:LDD917528 KTD917521:KTH917528 KJH917521:KJL917528 JZL917521:JZP917528 JPP917521:JPT917528 JFT917521:JFX917528 IVX917521:IWB917528 IMB917521:IMF917528 ICF917521:ICJ917528 HSJ917521:HSN917528 HIN917521:HIR917528 GYR917521:GYV917528 GOV917521:GOZ917528 GEZ917521:GFD917528 FVD917521:FVH917528 FLH917521:FLL917528 FBL917521:FBP917528 ERP917521:ERT917528 EHT917521:EHX917528 DXX917521:DYB917528 DOB917521:DOF917528 DEF917521:DEJ917528 CUJ917521:CUN917528 CKN917521:CKR917528 CAR917521:CAV917528 BQV917521:BQZ917528 BGZ917521:BHD917528 AXD917521:AXH917528 ANH917521:ANL917528 ADL917521:ADP917528 TP917521:TT917528 JT917521:JX917528 AE917521:AI917528 WWF851985:WWJ851992 WMJ851985:WMN851992 WCN851985:WCR851992 VSR851985:VSV851992 VIV851985:VIZ851992 UYZ851985:UZD851992 UPD851985:UPH851992 UFH851985:UFL851992 TVL851985:TVP851992 TLP851985:TLT851992 TBT851985:TBX851992 SRX851985:SSB851992 SIB851985:SIF851992 RYF851985:RYJ851992 ROJ851985:RON851992 REN851985:RER851992 QUR851985:QUV851992 QKV851985:QKZ851992 QAZ851985:QBD851992 PRD851985:PRH851992 PHH851985:PHL851992 OXL851985:OXP851992 ONP851985:ONT851992 ODT851985:ODX851992 NTX851985:NUB851992 NKB851985:NKF851992 NAF851985:NAJ851992 MQJ851985:MQN851992 MGN851985:MGR851992 LWR851985:LWV851992 LMV851985:LMZ851992 LCZ851985:LDD851992 KTD851985:KTH851992 KJH851985:KJL851992 JZL851985:JZP851992 JPP851985:JPT851992 JFT851985:JFX851992 IVX851985:IWB851992 IMB851985:IMF851992 ICF851985:ICJ851992 HSJ851985:HSN851992 HIN851985:HIR851992 GYR851985:GYV851992 GOV851985:GOZ851992 GEZ851985:GFD851992 FVD851985:FVH851992 FLH851985:FLL851992 FBL851985:FBP851992 ERP851985:ERT851992 EHT851985:EHX851992 DXX851985:DYB851992 DOB851985:DOF851992 DEF851985:DEJ851992 CUJ851985:CUN851992 CKN851985:CKR851992 CAR851985:CAV851992 BQV851985:BQZ851992 BGZ851985:BHD851992 AXD851985:AXH851992 ANH851985:ANL851992 ADL851985:ADP851992 TP851985:TT851992 JT851985:JX851992 AE851985:AI851992 WWF786449:WWJ786456 WMJ786449:WMN786456 WCN786449:WCR786456 VSR786449:VSV786456 VIV786449:VIZ786456 UYZ786449:UZD786456 UPD786449:UPH786456 UFH786449:UFL786456 TVL786449:TVP786456 TLP786449:TLT786456 TBT786449:TBX786456 SRX786449:SSB786456 SIB786449:SIF786456 RYF786449:RYJ786456 ROJ786449:RON786456 REN786449:RER786456 QUR786449:QUV786456 QKV786449:QKZ786456 QAZ786449:QBD786456 PRD786449:PRH786456 PHH786449:PHL786456 OXL786449:OXP786456 ONP786449:ONT786456 ODT786449:ODX786456 NTX786449:NUB786456 NKB786449:NKF786456 NAF786449:NAJ786456 MQJ786449:MQN786456 MGN786449:MGR786456 LWR786449:LWV786456 LMV786449:LMZ786456 LCZ786449:LDD786456 KTD786449:KTH786456 KJH786449:KJL786456 JZL786449:JZP786456 JPP786449:JPT786456 JFT786449:JFX786456 IVX786449:IWB786456 IMB786449:IMF786456 ICF786449:ICJ786456 HSJ786449:HSN786456 HIN786449:HIR786456 GYR786449:GYV786456 GOV786449:GOZ786456 GEZ786449:GFD786456 FVD786449:FVH786456 FLH786449:FLL786456 FBL786449:FBP786456 ERP786449:ERT786456 EHT786449:EHX786456 DXX786449:DYB786456 DOB786449:DOF786456 DEF786449:DEJ786456 CUJ786449:CUN786456 CKN786449:CKR786456 CAR786449:CAV786456 BQV786449:BQZ786456 BGZ786449:BHD786456 AXD786449:AXH786456 ANH786449:ANL786456 ADL786449:ADP786456 TP786449:TT786456 JT786449:JX786456 AE786449:AI786456 WWF720913:WWJ720920 WMJ720913:WMN720920 WCN720913:WCR720920 VSR720913:VSV720920 VIV720913:VIZ720920 UYZ720913:UZD720920 UPD720913:UPH720920 UFH720913:UFL720920 TVL720913:TVP720920 TLP720913:TLT720920 TBT720913:TBX720920 SRX720913:SSB720920 SIB720913:SIF720920 RYF720913:RYJ720920 ROJ720913:RON720920 REN720913:RER720920 QUR720913:QUV720920 QKV720913:QKZ720920 QAZ720913:QBD720920 PRD720913:PRH720920 PHH720913:PHL720920 OXL720913:OXP720920 ONP720913:ONT720920 ODT720913:ODX720920 NTX720913:NUB720920 NKB720913:NKF720920 NAF720913:NAJ720920 MQJ720913:MQN720920 MGN720913:MGR720920 LWR720913:LWV720920 LMV720913:LMZ720920 LCZ720913:LDD720920 KTD720913:KTH720920 KJH720913:KJL720920 JZL720913:JZP720920 JPP720913:JPT720920 JFT720913:JFX720920 IVX720913:IWB720920 IMB720913:IMF720920 ICF720913:ICJ720920 HSJ720913:HSN720920 HIN720913:HIR720920 GYR720913:GYV720920 GOV720913:GOZ720920 GEZ720913:GFD720920 FVD720913:FVH720920 FLH720913:FLL720920 FBL720913:FBP720920 ERP720913:ERT720920 EHT720913:EHX720920 DXX720913:DYB720920 DOB720913:DOF720920 DEF720913:DEJ720920 CUJ720913:CUN720920 CKN720913:CKR720920 CAR720913:CAV720920 BQV720913:BQZ720920 BGZ720913:BHD720920 AXD720913:AXH720920 ANH720913:ANL720920 ADL720913:ADP720920 TP720913:TT720920 JT720913:JX720920 AE720913:AI720920 WWF655377:WWJ655384 WMJ655377:WMN655384 WCN655377:WCR655384 VSR655377:VSV655384 VIV655377:VIZ655384 UYZ655377:UZD655384 UPD655377:UPH655384 UFH655377:UFL655384 TVL655377:TVP655384 TLP655377:TLT655384 TBT655377:TBX655384 SRX655377:SSB655384 SIB655377:SIF655384 RYF655377:RYJ655384 ROJ655377:RON655384 REN655377:RER655384 QUR655377:QUV655384 QKV655377:QKZ655384 QAZ655377:QBD655384 PRD655377:PRH655384 PHH655377:PHL655384 OXL655377:OXP655384 ONP655377:ONT655384 ODT655377:ODX655384 NTX655377:NUB655384 NKB655377:NKF655384 NAF655377:NAJ655384 MQJ655377:MQN655384 MGN655377:MGR655384 LWR655377:LWV655384 LMV655377:LMZ655384 LCZ655377:LDD655384 KTD655377:KTH655384 KJH655377:KJL655384 JZL655377:JZP655384 JPP655377:JPT655384 JFT655377:JFX655384 IVX655377:IWB655384 IMB655377:IMF655384 ICF655377:ICJ655384 HSJ655377:HSN655384 HIN655377:HIR655384 GYR655377:GYV655384 GOV655377:GOZ655384 GEZ655377:GFD655384 FVD655377:FVH655384 FLH655377:FLL655384 FBL655377:FBP655384 ERP655377:ERT655384 EHT655377:EHX655384 DXX655377:DYB655384 DOB655377:DOF655384 DEF655377:DEJ655384 CUJ655377:CUN655384 CKN655377:CKR655384 CAR655377:CAV655384 BQV655377:BQZ655384 BGZ655377:BHD655384 AXD655377:AXH655384 ANH655377:ANL655384 ADL655377:ADP655384 TP655377:TT655384 JT655377:JX655384 AE655377:AI655384 WWF589841:WWJ589848 WMJ589841:WMN589848 WCN589841:WCR589848 VSR589841:VSV589848 VIV589841:VIZ589848 UYZ589841:UZD589848 UPD589841:UPH589848 UFH589841:UFL589848 TVL589841:TVP589848 TLP589841:TLT589848 TBT589841:TBX589848 SRX589841:SSB589848 SIB589841:SIF589848 RYF589841:RYJ589848 ROJ589841:RON589848 REN589841:RER589848 QUR589841:QUV589848 QKV589841:QKZ589848 QAZ589841:QBD589848 PRD589841:PRH589848 PHH589841:PHL589848 OXL589841:OXP589848 ONP589841:ONT589848 ODT589841:ODX589848 NTX589841:NUB589848 NKB589841:NKF589848 NAF589841:NAJ589848 MQJ589841:MQN589848 MGN589841:MGR589848 LWR589841:LWV589848 LMV589841:LMZ589848 LCZ589841:LDD589848 KTD589841:KTH589848 KJH589841:KJL589848 JZL589841:JZP589848 JPP589841:JPT589848 JFT589841:JFX589848 IVX589841:IWB589848 IMB589841:IMF589848 ICF589841:ICJ589848 HSJ589841:HSN589848 HIN589841:HIR589848 GYR589841:GYV589848 GOV589841:GOZ589848 GEZ589841:GFD589848 FVD589841:FVH589848 FLH589841:FLL589848 FBL589841:FBP589848 ERP589841:ERT589848 EHT589841:EHX589848 DXX589841:DYB589848 DOB589841:DOF589848 DEF589841:DEJ589848 CUJ589841:CUN589848 CKN589841:CKR589848 CAR589841:CAV589848 BQV589841:BQZ589848 BGZ589841:BHD589848 AXD589841:AXH589848 ANH589841:ANL589848 ADL589841:ADP589848 TP589841:TT589848 JT589841:JX589848 AE589841:AI589848 WWF524305:WWJ524312 WMJ524305:WMN524312 WCN524305:WCR524312 VSR524305:VSV524312 VIV524305:VIZ524312 UYZ524305:UZD524312 UPD524305:UPH524312 UFH524305:UFL524312 TVL524305:TVP524312 TLP524305:TLT524312 TBT524305:TBX524312 SRX524305:SSB524312 SIB524305:SIF524312 RYF524305:RYJ524312 ROJ524305:RON524312 REN524305:RER524312 QUR524305:QUV524312 QKV524305:QKZ524312 QAZ524305:QBD524312 PRD524305:PRH524312 PHH524305:PHL524312 OXL524305:OXP524312 ONP524305:ONT524312 ODT524305:ODX524312 NTX524305:NUB524312 NKB524305:NKF524312 NAF524305:NAJ524312 MQJ524305:MQN524312 MGN524305:MGR524312 LWR524305:LWV524312 LMV524305:LMZ524312 LCZ524305:LDD524312 KTD524305:KTH524312 KJH524305:KJL524312 JZL524305:JZP524312 JPP524305:JPT524312 JFT524305:JFX524312 IVX524305:IWB524312 IMB524305:IMF524312 ICF524305:ICJ524312 HSJ524305:HSN524312 HIN524305:HIR524312 GYR524305:GYV524312 GOV524305:GOZ524312 GEZ524305:GFD524312 FVD524305:FVH524312 FLH524305:FLL524312 FBL524305:FBP524312 ERP524305:ERT524312 EHT524305:EHX524312 DXX524305:DYB524312 DOB524305:DOF524312 DEF524305:DEJ524312 CUJ524305:CUN524312 CKN524305:CKR524312 CAR524305:CAV524312 BQV524305:BQZ524312 BGZ524305:BHD524312 AXD524305:AXH524312 ANH524305:ANL524312 ADL524305:ADP524312 TP524305:TT524312 JT524305:JX524312 AE524305:AI524312 WWF458769:WWJ458776 WMJ458769:WMN458776 WCN458769:WCR458776 VSR458769:VSV458776 VIV458769:VIZ458776 UYZ458769:UZD458776 UPD458769:UPH458776 UFH458769:UFL458776 TVL458769:TVP458776 TLP458769:TLT458776 TBT458769:TBX458776 SRX458769:SSB458776 SIB458769:SIF458776 RYF458769:RYJ458776 ROJ458769:RON458776 REN458769:RER458776 QUR458769:QUV458776 QKV458769:QKZ458776 QAZ458769:QBD458776 PRD458769:PRH458776 PHH458769:PHL458776 OXL458769:OXP458776 ONP458769:ONT458776 ODT458769:ODX458776 NTX458769:NUB458776 NKB458769:NKF458776 NAF458769:NAJ458776 MQJ458769:MQN458776 MGN458769:MGR458776 LWR458769:LWV458776 LMV458769:LMZ458776 LCZ458769:LDD458776 KTD458769:KTH458776 KJH458769:KJL458776 JZL458769:JZP458776 JPP458769:JPT458776 JFT458769:JFX458776 IVX458769:IWB458776 IMB458769:IMF458776 ICF458769:ICJ458776 HSJ458769:HSN458776 HIN458769:HIR458776 GYR458769:GYV458776 GOV458769:GOZ458776 GEZ458769:GFD458776 FVD458769:FVH458776 FLH458769:FLL458776 FBL458769:FBP458776 ERP458769:ERT458776 EHT458769:EHX458776 DXX458769:DYB458776 DOB458769:DOF458776 DEF458769:DEJ458776 CUJ458769:CUN458776 CKN458769:CKR458776 CAR458769:CAV458776 BQV458769:BQZ458776 BGZ458769:BHD458776 AXD458769:AXH458776 ANH458769:ANL458776 ADL458769:ADP458776 TP458769:TT458776 JT458769:JX458776 AE458769:AI458776 WWF393233:WWJ393240 WMJ393233:WMN393240 WCN393233:WCR393240 VSR393233:VSV393240 VIV393233:VIZ393240 UYZ393233:UZD393240 UPD393233:UPH393240 UFH393233:UFL393240 TVL393233:TVP393240 TLP393233:TLT393240 TBT393233:TBX393240 SRX393233:SSB393240 SIB393233:SIF393240 RYF393233:RYJ393240 ROJ393233:RON393240 REN393233:RER393240 QUR393233:QUV393240 QKV393233:QKZ393240 QAZ393233:QBD393240 PRD393233:PRH393240 PHH393233:PHL393240 OXL393233:OXP393240 ONP393233:ONT393240 ODT393233:ODX393240 NTX393233:NUB393240 NKB393233:NKF393240 NAF393233:NAJ393240 MQJ393233:MQN393240 MGN393233:MGR393240 LWR393233:LWV393240 LMV393233:LMZ393240 LCZ393233:LDD393240 KTD393233:KTH393240 KJH393233:KJL393240 JZL393233:JZP393240 JPP393233:JPT393240 JFT393233:JFX393240 IVX393233:IWB393240 IMB393233:IMF393240 ICF393233:ICJ393240 HSJ393233:HSN393240 HIN393233:HIR393240 GYR393233:GYV393240 GOV393233:GOZ393240 GEZ393233:GFD393240 FVD393233:FVH393240 FLH393233:FLL393240 FBL393233:FBP393240 ERP393233:ERT393240 EHT393233:EHX393240 DXX393233:DYB393240 DOB393233:DOF393240 DEF393233:DEJ393240 CUJ393233:CUN393240 CKN393233:CKR393240 CAR393233:CAV393240 BQV393233:BQZ393240 BGZ393233:BHD393240 AXD393233:AXH393240 ANH393233:ANL393240 ADL393233:ADP393240 TP393233:TT393240 JT393233:JX393240 AE393233:AI393240 WWF327697:WWJ327704 WMJ327697:WMN327704 WCN327697:WCR327704 VSR327697:VSV327704 VIV327697:VIZ327704 UYZ327697:UZD327704 UPD327697:UPH327704 UFH327697:UFL327704 TVL327697:TVP327704 TLP327697:TLT327704 TBT327697:TBX327704 SRX327697:SSB327704 SIB327697:SIF327704 RYF327697:RYJ327704 ROJ327697:RON327704 REN327697:RER327704 QUR327697:QUV327704 QKV327697:QKZ327704 QAZ327697:QBD327704 PRD327697:PRH327704 PHH327697:PHL327704 OXL327697:OXP327704 ONP327697:ONT327704 ODT327697:ODX327704 NTX327697:NUB327704 NKB327697:NKF327704 NAF327697:NAJ327704 MQJ327697:MQN327704 MGN327697:MGR327704 LWR327697:LWV327704 LMV327697:LMZ327704 LCZ327697:LDD327704 KTD327697:KTH327704 KJH327697:KJL327704 JZL327697:JZP327704 JPP327697:JPT327704 JFT327697:JFX327704 IVX327697:IWB327704 IMB327697:IMF327704 ICF327697:ICJ327704 HSJ327697:HSN327704 HIN327697:HIR327704 GYR327697:GYV327704 GOV327697:GOZ327704 GEZ327697:GFD327704 FVD327697:FVH327704 FLH327697:FLL327704 FBL327697:FBP327704 ERP327697:ERT327704 EHT327697:EHX327704 DXX327697:DYB327704 DOB327697:DOF327704 DEF327697:DEJ327704 CUJ327697:CUN327704 CKN327697:CKR327704 CAR327697:CAV327704 BQV327697:BQZ327704 BGZ327697:BHD327704 AXD327697:AXH327704 ANH327697:ANL327704 ADL327697:ADP327704 TP327697:TT327704 JT327697:JX327704 AE327697:AI327704 WWF262161:WWJ262168 WMJ262161:WMN262168 WCN262161:WCR262168 VSR262161:VSV262168 VIV262161:VIZ262168 UYZ262161:UZD262168 UPD262161:UPH262168 UFH262161:UFL262168 TVL262161:TVP262168 TLP262161:TLT262168 TBT262161:TBX262168 SRX262161:SSB262168 SIB262161:SIF262168 RYF262161:RYJ262168 ROJ262161:RON262168 REN262161:RER262168 QUR262161:QUV262168 QKV262161:QKZ262168 QAZ262161:QBD262168 PRD262161:PRH262168 PHH262161:PHL262168 OXL262161:OXP262168 ONP262161:ONT262168 ODT262161:ODX262168 NTX262161:NUB262168 NKB262161:NKF262168 NAF262161:NAJ262168 MQJ262161:MQN262168 MGN262161:MGR262168 LWR262161:LWV262168 LMV262161:LMZ262168 LCZ262161:LDD262168 KTD262161:KTH262168 KJH262161:KJL262168 JZL262161:JZP262168 JPP262161:JPT262168 JFT262161:JFX262168 IVX262161:IWB262168 IMB262161:IMF262168 ICF262161:ICJ262168 HSJ262161:HSN262168 HIN262161:HIR262168 GYR262161:GYV262168 GOV262161:GOZ262168 GEZ262161:GFD262168 FVD262161:FVH262168 FLH262161:FLL262168 FBL262161:FBP262168 ERP262161:ERT262168 EHT262161:EHX262168 DXX262161:DYB262168 DOB262161:DOF262168 DEF262161:DEJ262168 CUJ262161:CUN262168 CKN262161:CKR262168 CAR262161:CAV262168 BQV262161:BQZ262168 BGZ262161:BHD262168 AXD262161:AXH262168 ANH262161:ANL262168 ADL262161:ADP262168 TP262161:TT262168 JT262161:JX262168 AE262161:AI262168 WWF196625:WWJ196632 WMJ196625:WMN196632 WCN196625:WCR196632 VSR196625:VSV196632 VIV196625:VIZ196632 UYZ196625:UZD196632 UPD196625:UPH196632 UFH196625:UFL196632 TVL196625:TVP196632 TLP196625:TLT196632 TBT196625:TBX196632 SRX196625:SSB196632 SIB196625:SIF196632 RYF196625:RYJ196632 ROJ196625:RON196632 REN196625:RER196632 QUR196625:QUV196632 QKV196625:QKZ196632 QAZ196625:QBD196632 PRD196625:PRH196632 PHH196625:PHL196632 OXL196625:OXP196632 ONP196625:ONT196632 ODT196625:ODX196632 NTX196625:NUB196632 NKB196625:NKF196632 NAF196625:NAJ196632 MQJ196625:MQN196632 MGN196625:MGR196632 LWR196625:LWV196632 LMV196625:LMZ196632 LCZ196625:LDD196632 KTD196625:KTH196632 KJH196625:KJL196632 JZL196625:JZP196632 JPP196625:JPT196632 JFT196625:JFX196632 IVX196625:IWB196632 IMB196625:IMF196632 ICF196625:ICJ196632 HSJ196625:HSN196632 HIN196625:HIR196632 GYR196625:GYV196632 GOV196625:GOZ196632 GEZ196625:GFD196632 FVD196625:FVH196632 FLH196625:FLL196632 FBL196625:FBP196632 ERP196625:ERT196632 EHT196625:EHX196632 DXX196625:DYB196632 DOB196625:DOF196632 DEF196625:DEJ196632 CUJ196625:CUN196632 CKN196625:CKR196632 CAR196625:CAV196632 BQV196625:BQZ196632 BGZ196625:BHD196632 AXD196625:AXH196632 ANH196625:ANL196632 ADL196625:ADP196632 TP196625:TT196632 JT196625:JX196632 AE196625:AI196632 WWF131089:WWJ131096 WMJ131089:WMN131096 WCN131089:WCR131096 VSR131089:VSV131096 VIV131089:VIZ131096 UYZ131089:UZD131096 UPD131089:UPH131096 UFH131089:UFL131096 TVL131089:TVP131096 TLP131089:TLT131096 TBT131089:TBX131096 SRX131089:SSB131096 SIB131089:SIF131096 RYF131089:RYJ131096 ROJ131089:RON131096 REN131089:RER131096 QUR131089:QUV131096 QKV131089:QKZ131096 QAZ131089:QBD131096 PRD131089:PRH131096 PHH131089:PHL131096 OXL131089:OXP131096 ONP131089:ONT131096 ODT131089:ODX131096 NTX131089:NUB131096 NKB131089:NKF131096 NAF131089:NAJ131096 MQJ131089:MQN131096 MGN131089:MGR131096 LWR131089:LWV131096 LMV131089:LMZ131096 LCZ131089:LDD131096 KTD131089:KTH131096 KJH131089:KJL131096 JZL131089:JZP131096 JPP131089:JPT131096 JFT131089:JFX131096 IVX131089:IWB131096 IMB131089:IMF131096 ICF131089:ICJ131096 HSJ131089:HSN131096 HIN131089:HIR131096 GYR131089:GYV131096 GOV131089:GOZ131096 GEZ131089:GFD131096 FVD131089:FVH131096 FLH131089:FLL131096 FBL131089:FBP131096 ERP131089:ERT131096 EHT131089:EHX131096 DXX131089:DYB131096 DOB131089:DOF131096 DEF131089:DEJ131096 CUJ131089:CUN131096 CKN131089:CKR131096 CAR131089:CAV131096 BQV131089:BQZ131096 BGZ131089:BHD131096 AXD131089:AXH131096 ANH131089:ANL131096 ADL131089:ADP131096 TP131089:TT131096 JT131089:JX131096 AE131089:AI131096 WWF65553:WWJ65560 WMJ65553:WMN65560 WCN65553:WCR65560 VSR65553:VSV65560 VIV65553:VIZ65560 UYZ65553:UZD65560 UPD65553:UPH65560 UFH65553:UFL65560 TVL65553:TVP65560 TLP65553:TLT65560 TBT65553:TBX65560 SRX65553:SSB65560 SIB65553:SIF65560 RYF65553:RYJ65560 ROJ65553:RON65560 REN65553:RER65560 QUR65553:QUV65560 QKV65553:QKZ65560 QAZ65553:QBD65560 PRD65553:PRH65560 PHH65553:PHL65560 OXL65553:OXP65560 ONP65553:ONT65560 ODT65553:ODX65560 NTX65553:NUB65560 NKB65553:NKF65560 NAF65553:NAJ65560 MQJ65553:MQN65560 MGN65553:MGR65560 LWR65553:LWV65560 LMV65553:LMZ65560 LCZ65553:LDD65560 KTD65553:KTH65560 KJH65553:KJL65560 JZL65553:JZP65560 JPP65553:JPT65560 JFT65553:JFX65560 IVX65553:IWB65560 IMB65553:IMF65560 ICF65553:ICJ65560 HSJ65553:HSN65560 HIN65553:HIR65560 GYR65553:GYV65560 GOV65553:GOZ65560 GEZ65553:GFD65560 FVD65553:FVH65560 FLH65553:FLL65560 FBL65553:FBP65560 ERP65553:ERT65560 EHT65553:EHX65560 DXX65553:DYB65560 DOB65553:DOF65560 DEF65553:DEJ65560 CUJ65553:CUN65560 CKN65553:CKR65560 CAR65553:CAV65560 BQV65553:BQZ65560 BGZ65553:BHD65560 AXD65553:AXH65560 ANH65553:ANL65560 ADL65553:ADP65560 TP65553:TT65560 JT65553:JX65560 AE65553:AI65560 WWF17:WWJ24 WMJ17:WMN24 WCN17:WCR24 VSR17:VSV24 VIV17:VIZ24 UYZ17:UZD24 UPD17:UPH24 UFH17:UFL24 TVL17:TVP24 TLP17:TLT24 TBT17:TBX24 SRX17:SSB24 SIB17:SIF24 RYF17:RYJ24 ROJ17:RON24 REN17:RER24 QUR17:QUV24 QKV17:QKZ24 QAZ17:QBD24 PRD17:PRH24 PHH17:PHL24 OXL17:OXP24 ONP17:ONT24 ODT17:ODX24 NTX17:NUB24 NKB17:NKF24 NAF17:NAJ24 MQJ17:MQN24 MGN17:MGR24 LWR17:LWV24 LMV17:LMZ24 LCZ17:LDD24 KTD17:KTH24 KJH17:KJL24 JZL17:JZP24 JPP17:JPT24 JFT17:JFX24 IVX17:IWB24 IMB17:IMF24 ICF17:ICJ24 HSJ17:HSN24 HIN17:HIR24 GYR17:GYV24 GOV17:GOZ24 GEZ17:GFD24 FVD17:FVH24 FLH17:FLL24 FBL17:FBP24 ERP17:ERT24 EHT17:EHX24 DXX17:DYB24 DOB17:DOF24 DEF17:DEJ24 CUJ17:CUN24 CKN17:CKR24 CAR17:CAV24 BQV17:BQZ24 BGZ17:BHD24 AXD17:AXH24 ANH17:ANL24 ADL17:ADP24 TP17:TT24 AE17:AI24">
      <formula1>#REF!</formula1>
    </dataValidation>
  </dataValidations>
  <pageMargins left="0.7" right="0.7" top="0.75" bottom="0.75" header="0.3" footer="0.3"/>
  <pageSetup paperSize="9" scale="93" fitToHeight="0" orientation="landscape" horizontalDpi="3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青森市</vt:lpstr>
      <vt:lpstr>弘前市</vt:lpstr>
      <vt:lpstr>八戸市</vt:lpstr>
      <vt:lpstr>十和田市三沢市</vt:lpstr>
      <vt:lpstr>むつ市</vt:lpstr>
      <vt:lpstr>むつ市!Print_Area</vt:lpstr>
      <vt:lpstr>十和田市三沢市!Print_Area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201user</cp:lastModifiedBy>
  <dcterms:created xsi:type="dcterms:W3CDTF">2021-05-25T07:58:02Z</dcterms:created>
  <dcterms:modified xsi:type="dcterms:W3CDTF">2021-05-31T04:18:31Z</dcterms:modified>
</cp:coreProperties>
</file>