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80.117\ontai\00　R6地球温暖化対策Gフォルダ\350_スマートムーブ\04_スマートムーブ通勤月間\01_実施要領\02_施行\HP更新用\"/>
    </mc:Choice>
  </mc:AlternateContent>
  <xr:revisionPtr revIDLastSave="0" documentId="13_ncr:1_{3F225408-9C00-4893-ADDB-474B85176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計用シート【入力はこちら】" sheetId="1" r:id="rId1"/>
    <sheet name="様式２　実績報告書（集計用シートから転記されます）" sheetId="2" r:id="rId2"/>
  </sheets>
  <definedNames>
    <definedName name="_xlnm.Print_Area" localSheetId="0">集計用シート【入力はこちら】!$A$1:$L$133</definedName>
    <definedName name="_xlnm.Print_Area" localSheetId="1">'様式２　実績報告書（集計用シートから転記されます）'!$A$1:$J$45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J124" i="1"/>
  <c r="I124" i="1"/>
  <c r="H124" i="1"/>
  <c r="G124" i="1"/>
  <c r="F124" i="1"/>
  <c r="E124" i="1"/>
  <c r="K31" i="1"/>
  <c r="K25" i="1"/>
  <c r="K24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D124" i="1"/>
  <c r="C124" i="1"/>
  <c r="O122" i="1" l="1"/>
  <c r="N122" i="1"/>
  <c r="N123" i="1"/>
  <c r="O123" i="1"/>
  <c r="H4" i="2" l="1"/>
  <c r="O121" i="1" l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24" i="1" s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124" i="1" l="1"/>
  <c r="C127" i="1" s="1"/>
  <c r="C129" i="1" s="1"/>
  <c r="F129" i="1" s="1"/>
  <c r="C131" i="1"/>
  <c r="C133" i="1" s="1"/>
  <c r="F133" i="1" s="1"/>
  <c r="K99" i="1"/>
  <c r="K133" i="1" l="1"/>
  <c r="D15" i="2"/>
  <c r="H14" i="2"/>
  <c r="D14" i="2" l="1"/>
  <c r="B23" i="2" l="1"/>
  <c r="K115" i="1"/>
  <c r="K114" i="1"/>
  <c r="K113" i="1"/>
  <c r="K112" i="1"/>
  <c r="K111" i="1"/>
  <c r="K110" i="1"/>
  <c r="C13" i="2" l="1"/>
  <c r="G12" i="2"/>
  <c r="C12" i="2"/>
  <c r="G11" i="2"/>
  <c r="C10" i="2"/>
  <c r="C11" i="2"/>
  <c r="C9" i="2"/>
  <c r="K123" i="1" l="1"/>
  <c r="K122" i="1"/>
  <c r="K121" i="1"/>
  <c r="K120" i="1"/>
  <c r="K119" i="1"/>
  <c r="K118" i="1"/>
  <c r="K117" i="1"/>
  <c r="K116" i="1"/>
  <c r="K109" i="1"/>
  <c r="K108" i="1"/>
  <c r="K107" i="1"/>
  <c r="K106" i="1"/>
  <c r="K105" i="1"/>
  <c r="K104" i="1"/>
  <c r="K103" i="1"/>
  <c r="K102" i="1"/>
  <c r="K101" i="1"/>
  <c r="K100" i="1"/>
  <c r="K124" i="1" l="1"/>
  <c r="K125" i="1"/>
  <c r="H19" i="2" s="1"/>
  <c r="C18" i="2"/>
  <c r="C19" i="2"/>
  <c r="H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参加率の目安とします。大体の人数でOKです。
</t>
        </r>
      </text>
    </comment>
  </commentList>
</comments>
</file>

<file path=xl/sharedStrings.xml><?xml version="1.0" encoding="utf-8"?>
<sst xmlns="http://schemas.openxmlformats.org/spreadsheetml/2006/main" count="80" uniqueCount="75">
  <si>
    <t>電車</t>
    <rPh sb="0" eb="2">
      <t>デンシャ</t>
    </rPh>
    <phoneticPr fontId="1"/>
  </si>
  <si>
    <t>自転車</t>
    <rPh sb="0" eb="3">
      <t>ジテンシャ</t>
    </rPh>
    <phoneticPr fontId="1"/>
  </si>
  <si>
    <t>徒歩</t>
    <rPh sb="0" eb="2">
      <t>トホ</t>
    </rPh>
    <phoneticPr fontId="1"/>
  </si>
  <si>
    <t>主な
通勤手段</t>
    <rPh sb="0" eb="1">
      <t>オモ</t>
    </rPh>
    <rPh sb="3" eb="5">
      <t>ツウキン</t>
    </rPh>
    <rPh sb="5" eb="7">
      <t>シュダン</t>
    </rPh>
    <phoneticPr fontId="1"/>
  </si>
  <si>
    <t>クルマ
乗合</t>
    <rPh sb="4" eb="6">
      <t>ノリアイ</t>
    </rPh>
    <phoneticPr fontId="1"/>
  </si>
  <si>
    <t>エコ
ドライブ</t>
    <phoneticPr fontId="1"/>
  </si>
  <si>
    <t>報告年月日</t>
    <rPh sb="0" eb="2">
      <t>ホウコク</t>
    </rPh>
    <rPh sb="2" eb="5">
      <t>ネンガッピ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</si>
  <si>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</si>
  <si>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</si>
  <si>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</si>
  <si>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</si>
  <si>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</si>
  <si>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</si>
  <si>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</si>
  <si>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t>事業所名の公表（民間事業所のみ）</t>
    <rPh sb="0" eb="3">
      <t>ジギョウショ</t>
    </rPh>
    <rPh sb="3" eb="4">
      <t>メイ</t>
    </rPh>
    <rPh sb="5" eb="7">
      <t>コウヒョウ</t>
    </rPh>
    <rPh sb="8" eb="10">
      <t>ミンカン</t>
    </rPh>
    <rPh sb="10" eb="12">
      <t>ジギョウ</t>
    </rPh>
    <rPh sb="12" eb="13">
      <t>ショ</t>
    </rPh>
    <phoneticPr fontId="1"/>
  </si>
  <si>
    <t>セルは、ドロップダウンリストから選択してください。</t>
    <rPh sb="16" eb="18">
      <t>センタク</t>
    </rPh>
    <phoneticPr fontId="1"/>
  </si>
  <si>
    <t>バス</t>
    <phoneticPr fontId="1"/>
  </si>
  <si>
    <t>合計</t>
    <rPh sb="0" eb="2">
      <t>ゴウケイ</t>
    </rPh>
    <phoneticPr fontId="1"/>
  </si>
  <si>
    <t>スマートムーブ通勤に取り組んだ日数</t>
    <rPh sb="7" eb="9">
      <t>ツウキン</t>
    </rPh>
    <rPh sb="10" eb="11">
      <t>ト</t>
    </rPh>
    <rPh sb="12" eb="13">
      <t>ク</t>
    </rPh>
    <rPh sb="15" eb="17">
      <t>ニッスウ</t>
    </rPh>
    <phoneticPr fontId="1"/>
  </si>
  <si>
    <t>E-mail：kankyo@pref.aomori.lg.jp</t>
    <phoneticPr fontId="12"/>
  </si>
  <si>
    <t>FAX：017-734-8065</t>
    <phoneticPr fontId="12"/>
  </si>
  <si>
    <t>E-mail</t>
    <phoneticPr fontId="1"/>
  </si>
  <si>
    <t>事業所名の公表</t>
    <rPh sb="0" eb="2">
      <t>ジギョウ</t>
    </rPh>
    <rPh sb="2" eb="3">
      <t>ショ</t>
    </rPh>
    <rPh sb="3" eb="4">
      <t>メイ</t>
    </rPh>
    <rPh sb="5" eb="7">
      <t>コウヒョウ</t>
    </rPh>
    <phoneticPr fontId="1"/>
  </si>
  <si>
    <t>kg-CO2</t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</si>
  <si>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</si>
  <si>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FAX番号</t>
    <rPh sb="3" eb="5">
      <t>バンゴウ</t>
    </rPh>
    <phoneticPr fontId="1"/>
  </si>
  <si>
    <t>担当者
所属部署</t>
    <rPh sb="0" eb="3">
      <t>タントウシャ</t>
    </rPh>
    <rPh sb="4" eb="6">
      <t>ショゾク</t>
    </rPh>
    <rPh sb="6" eb="8">
      <t>ブショ</t>
    </rPh>
    <phoneticPr fontId="1"/>
  </si>
  <si>
    <r>
      <t>ＣＯ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削減量（目安）</t>
    </r>
    <rPh sb="3" eb="5">
      <t>サクゲン</t>
    </rPh>
    <rPh sb="5" eb="6">
      <t>リョウ</t>
    </rPh>
    <rPh sb="7" eb="9">
      <t>メヤス</t>
    </rPh>
    <phoneticPr fontId="1"/>
  </si>
  <si>
    <t>●取組報告のとりまとめ結果</t>
    <rPh sb="1" eb="3">
      <t>トリクミ</t>
    </rPh>
    <rPh sb="3" eb="5">
      <t>ホウコク</t>
    </rPh>
    <rPh sb="11" eb="13">
      <t>ケッカ</t>
    </rPh>
    <phoneticPr fontId="1"/>
  </si>
  <si>
    <t>●スマートムーブ通勤月間の参加に当たって工夫した点、独自に取り組んだ内容など</t>
    <rPh sb="8" eb="10">
      <t>ツウキン</t>
    </rPh>
    <rPh sb="10" eb="12">
      <t>ゲッカン</t>
    </rPh>
    <rPh sb="13" eb="15">
      <t>サンカ</t>
    </rPh>
    <rPh sb="16" eb="17">
      <t>ア</t>
    </rPh>
    <rPh sb="20" eb="22">
      <t>クフウ</t>
    </rPh>
    <rPh sb="24" eb="25">
      <t>テン</t>
    </rPh>
    <rPh sb="26" eb="28">
      <t>ドクジ</t>
    </rPh>
    <rPh sb="29" eb="30">
      <t>ト</t>
    </rPh>
    <rPh sb="31" eb="32">
      <t>ク</t>
    </rPh>
    <rPh sb="34" eb="36">
      <t>ナイヨウ</t>
    </rPh>
    <phoneticPr fontId="1"/>
  </si>
  <si>
    <t>（例：１０月の毎週月曜日を「スマートムーブチャレンジデー」と設定し、職員にノーマイカーとエコドライブを呼びかけました。）</t>
    <rPh sb="1" eb="2">
      <t>レイ</t>
    </rPh>
    <rPh sb="5" eb="6">
      <t>ガツ</t>
    </rPh>
    <rPh sb="7" eb="9">
      <t>マイシュウ</t>
    </rPh>
    <rPh sb="9" eb="12">
      <t>ゲツヨウビ</t>
    </rPh>
    <rPh sb="30" eb="32">
      <t>セッテイ</t>
    </rPh>
    <rPh sb="34" eb="36">
      <t>ショクイン</t>
    </rPh>
    <rPh sb="51" eb="52">
      <t>ヨ</t>
    </rPh>
    <phoneticPr fontId="1"/>
  </si>
  <si>
    <t>セルは自動計算で数値が入りますので入力不要です。</t>
    <rPh sb="3" eb="5">
      <t>ジドウ</t>
    </rPh>
    <rPh sb="5" eb="7">
      <t>ケイサン</t>
    </rPh>
    <rPh sb="8" eb="10">
      <t>スウチ</t>
    </rPh>
    <rPh sb="11" eb="12">
      <t>ハイ</t>
    </rPh>
    <rPh sb="17" eb="19">
      <t>ニュウリョク</t>
    </rPh>
    <rPh sb="19" eb="21">
      <t>フヨウ</t>
    </rPh>
    <phoneticPr fontId="1"/>
  </si>
  <si>
    <t>○ノーマイカー通勤</t>
    <rPh sb="7" eb="9">
      <t>ツウキン</t>
    </rPh>
    <phoneticPr fontId="1"/>
  </si>
  <si>
    <t>○エコドライブ通勤</t>
    <rPh sb="7" eb="9">
      <t>ツウキン</t>
    </rPh>
    <phoneticPr fontId="1"/>
  </si>
  <si>
    <t>＝ノーマイカー通勤距離の合計（電車、バス、クルマ乗合、自転車、徒歩）･･･①</t>
    <rPh sb="15" eb="17">
      <t>デンシャ</t>
    </rPh>
    <rPh sb="24" eb="26">
      <t>ノリアイ</t>
    </rPh>
    <rPh sb="27" eb="30">
      <t>ジテンシャ</t>
    </rPh>
    <rPh sb="31" eb="33">
      <t>トホ</t>
    </rPh>
    <phoneticPr fontId="1"/>
  </si>
  <si>
    <t>＝エコドライブ通勤距離の合計…③</t>
    <rPh sb="7" eb="9">
      <t>ツウキン</t>
    </rPh>
    <rPh sb="9" eb="11">
      <t>キョリ</t>
    </rPh>
    <rPh sb="12" eb="14">
      <t>ゴウケイ</t>
    </rPh>
    <phoneticPr fontId="1"/>
  </si>
  <si>
    <r>
      <t>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3"/>
        <charset val="128"/>
        <scheme val="minor"/>
      </rPr>
      <t>削減量合計（②+④）＝</t>
    </r>
    <rPh sb="3" eb="5">
      <t>サクゲン</t>
    </rPh>
    <rPh sb="5" eb="6">
      <t>リョウ</t>
    </rPh>
    <rPh sb="6" eb="8">
      <t>ゴウケイ</t>
    </rPh>
    <phoneticPr fontId="1"/>
  </si>
  <si>
    <r>
      <t>CO2削減量（kg-CO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3"/>
        <charset val="128"/>
        <scheme val="minor"/>
      </rPr>
      <t>）＝①</t>
    </r>
    <rPh sb="3" eb="5">
      <t>サクゲン</t>
    </rPh>
    <rPh sb="5" eb="6">
      <t>リョウ</t>
    </rPh>
    <phoneticPr fontId="1"/>
  </si>
  <si>
    <r>
      <t>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3"/>
        <charset val="128"/>
        <scheme val="minor"/>
      </rPr>
      <t>削減量（kg-CO</t>
    </r>
    <r>
      <rPr>
        <sz val="6"/>
        <color theme="1"/>
        <rFont val="ＭＳ Ｐゴシック"/>
        <family val="3"/>
        <charset val="128"/>
        <scheme val="minor"/>
      </rPr>
      <t>2）</t>
    </r>
    <r>
      <rPr>
        <sz val="8"/>
        <color theme="1"/>
        <rFont val="ＭＳ Ｐゴシック"/>
        <family val="3"/>
        <charset val="128"/>
        <scheme val="minor"/>
      </rPr>
      <t>＝③</t>
    </r>
    <rPh sb="3" eb="5">
      <t>サクゲン</t>
    </rPh>
    <rPh sb="5" eb="6">
      <t>リョウ</t>
    </rPh>
    <phoneticPr fontId="1"/>
  </si>
  <si>
    <r>
      <rPr>
        <sz val="9"/>
        <rFont val="ＭＳ Ｐゴシック"/>
        <family val="3"/>
        <charset val="128"/>
        <scheme val="minor"/>
      </rPr>
      <t>取組日数の合計</t>
    </r>
    <r>
      <rPr>
        <sz val="9"/>
        <color rgb="FFFF0000"/>
        <rFont val="ＭＳ Ｐゴシック"/>
        <family val="3"/>
        <charset val="128"/>
        <scheme val="minor"/>
      </rPr>
      <t xml:space="preserve">
</t>
    </r>
    <r>
      <rPr>
        <b/>
        <sz val="9"/>
        <color rgb="FFFF0000"/>
        <rFont val="ＭＳ Ｐゴシック"/>
        <family val="3"/>
        <charset val="128"/>
        <scheme val="minor"/>
      </rPr>
      <t>※5日以上であること</t>
    </r>
    <rPh sb="0" eb="2">
      <t>トリクミ</t>
    </rPh>
    <rPh sb="2" eb="4">
      <t>ニッスウ</t>
    </rPh>
    <rPh sb="5" eb="7">
      <t>ゴウケイ</t>
    </rPh>
    <rPh sb="10" eb="11">
      <t>ニチ</t>
    </rPh>
    <rPh sb="11" eb="13">
      <t>イジョウ</t>
    </rPh>
    <phoneticPr fontId="1"/>
  </si>
  <si>
    <t>参加者氏名
（提出時消去可）</t>
    <rPh sb="0" eb="3">
      <t>サンカシャ</t>
    </rPh>
    <rPh sb="3" eb="5">
      <t>シメイ</t>
    </rPh>
    <rPh sb="7" eb="9">
      <t>テイシュツ</t>
    </rPh>
    <rPh sb="9" eb="10">
      <t>ジ</t>
    </rPh>
    <rPh sb="10" eb="12">
      <t>ショウキョ</t>
    </rPh>
    <rPh sb="12" eb="13">
      <t>カ</t>
    </rPh>
    <phoneticPr fontId="1"/>
  </si>
  <si>
    <t>通勤距離
（往復、km）</t>
    <rPh sb="0" eb="2">
      <t>ツウキン</t>
    </rPh>
    <rPh sb="2" eb="4">
      <t>キョリ</t>
    </rPh>
    <rPh sb="6" eb="8">
      <t>オウフク</t>
    </rPh>
    <phoneticPr fontId="1"/>
  </si>
  <si>
    <r>
      <t>kg-CO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3"/>
        <charset val="128"/>
        <scheme val="minor"/>
      </rPr>
      <t>…②</t>
    </r>
    <phoneticPr fontId="1"/>
  </si>
  <si>
    <r>
      <t>kg-CO</t>
    </r>
    <r>
      <rPr>
        <sz val="6"/>
        <color theme="1"/>
        <rFont val="ＭＳ Ｐゴシック"/>
        <family val="3"/>
        <charset val="128"/>
        <scheme val="minor"/>
      </rPr>
      <t>2</t>
    </r>
    <r>
      <rPr>
        <sz val="8"/>
        <color theme="1"/>
        <rFont val="ＭＳ Ｐゴシック"/>
        <family val="3"/>
        <charset val="128"/>
        <scheme val="minor"/>
      </rPr>
      <t>…④</t>
    </r>
    <phoneticPr fontId="1"/>
  </si>
  <si>
    <t>※主な通勤手段が「マイカー」の方のみ入力してください※</t>
    <rPh sb="1" eb="2">
      <t>オモ</t>
    </rPh>
    <rPh sb="3" eb="5">
      <t>ツウキン</t>
    </rPh>
    <rPh sb="5" eb="7">
      <t>シュダン</t>
    </rPh>
    <rPh sb="15" eb="16">
      <t>カタ</t>
    </rPh>
    <rPh sb="18" eb="20">
      <t>ニュウリョク</t>
    </rPh>
    <phoneticPr fontId="1"/>
  </si>
  <si>
    <t>名</t>
    <rPh sb="0" eb="1">
      <t>メイ</t>
    </rPh>
    <phoneticPr fontId="1"/>
  </si>
  <si>
    <t>延べ
参加日数</t>
    <rPh sb="0" eb="1">
      <t>ノ</t>
    </rPh>
    <rPh sb="3" eb="5">
      <t>サンカ</t>
    </rPh>
    <rPh sb="5" eb="7">
      <t>ニッスウ</t>
    </rPh>
    <phoneticPr fontId="1"/>
  </si>
  <si>
    <t>参加事業所の全体人数</t>
    <rPh sb="0" eb="2">
      <t>サンカ</t>
    </rPh>
    <rPh sb="2" eb="4">
      <t>ジギョウ</t>
    </rPh>
    <rPh sb="4" eb="5">
      <t>ショ</t>
    </rPh>
    <rPh sb="6" eb="8">
      <t>ゼンタイ</t>
    </rPh>
    <rPh sb="8" eb="10">
      <t>ニンズウ</t>
    </rPh>
    <phoneticPr fontId="1"/>
  </si>
  <si>
    <t>参加事業所の
全体人数</t>
    <rPh sb="0" eb="2">
      <t>サンカ</t>
    </rPh>
    <rPh sb="2" eb="4">
      <t>ジギョウ</t>
    </rPh>
    <rPh sb="4" eb="5">
      <t>ショ</t>
    </rPh>
    <rPh sb="7" eb="9">
      <t>ゼンタイ</t>
    </rPh>
    <rPh sb="9" eb="11">
      <t>ニンズウ</t>
    </rPh>
    <phoneticPr fontId="1"/>
  </si>
  <si>
    <t>名</t>
    <rPh sb="0" eb="1">
      <t>メイ</t>
    </rPh>
    <phoneticPr fontId="1"/>
  </si>
  <si>
    <r>
      <t>◆スマートムーブ通勤月間の参加に当たって</t>
    </r>
    <r>
      <rPr>
        <sz val="8"/>
        <color rgb="FFFF0000"/>
        <rFont val="ＭＳ Ｐゴシック"/>
        <family val="3"/>
        <charset val="128"/>
        <scheme val="minor"/>
      </rPr>
      <t>事業所内で工夫した点、独自に取り組んだ内容など自由に記入</t>
    </r>
    <r>
      <rPr>
        <sz val="8"/>
        <color theme="1"/>
        <rFont val="ＭＳ Ｐゴシック"/>
        <family val="3"/>
        <charset val="128"/>
        <scheme val="minor"/>
      </rPr>
      <t>してください。
◆参加状況、取組内容を総合的に評価して、</t>
    </r>
    <r>
      <rPr>
        <sz val="8"/>
        <color rgb="FFFF0000"/>
        <rFont val="ＭＳ Ｐゴシック"/>
        <family val="3"/>
        <charset val="128"/>
        <scheme val="minor"/>
      </rPr>
      <t>優れた取組の事業所を「スマートムーブ通勤アワード」において表彰</t>
    </r>
    <r>
      <rPr>
        <sz val="8"/>
        <color theme="1"/>
        <rFont val="ＭＳ Ｐゴシック"/>
        <family val="3"/>
        <charset val="128"/>
        <scheme val="minor"/>
      </rPr>
      <t>します。
◆この欄によらず、</t>
    </r>
    <r>
      <rPr>
        <sz val="8"/>
        <color rgb="FFFF0000"/>
        <rFont val="ＭＳ Ｐゴシック"/>
        <family val="3"/>
        <charset val="128"/>
        <scheme val="minor"/>
      </rPr>
      <t>任意様式による報告も可</t>
    </r>
    <r>
      <rPr>
        <sz val="8"/>
        <color theme="1"/>
        <rFont val="ＭＳ Ｐゴシック"/>
        <family val="3"/>
        <charset val="128"/>
        <scheme val="minor"/>
      </rPr>
      <t>とします。また、</t>
    </r>
    <r>
      <rPr>
        <sz val="8"/>
        <color rgb="FFFF0000"/>
        <rFont val="ＭＳ Ｐゴシック"/>
        <family val="3"/>
        <charset val="128"/>
        <scheme val="minor"/>
      </rPr>
      <t>参考となる資料等がある場合は添付してください</t>
    </r>
    <r>
      <rPr>
        <sz val="8"/>
        <color theme="1"/>
        <rFont val="ＭＳ Ｐゴシック"/>
        <family val="3"/>
        <charset val="128"/>
        <scheme val="minor"/>
      </rPr>
      <t>。</t>
    </r>
    <rPh sb="8" eb="10">
      <t>ツウキン</t>
    </rPh>
    <rPh sb="10" eb="12">
      <t>ゲッカン</t>
    </rPh>
    <rPh sb="13" eb="15">
      <t>サンカ</t>
    </rPh>
    <rPh sb="16" eb="17">
      <t>ア</t>
    </rPh>
    <rPh sb="20" eb="23">
      <t>ジギョウショ</t>
    </rPh>
    <rPh sb="23" eb="24">
      <t>ナイ</t>
    </rPh>
    <rPh sb="25" eb="27">
      <t>クフウ</t>
    </rPh>
    <rPh sb="29" eb="30">
      <t>テン</t>
    </rPh>
    <rPh sb="31" eb="33">
      <t>ドクジ</t>
    </rPh>
    <rPh sb="34" eb="35">
      <t>ト</t>
    </rPh>
    <rPh sb="36" eb="37">
      <t>ク</t>
    </rPh>
    <rPh sb="39" eb="41">
      <t>ナイヨウ</t>
    </rPh>
    <rPh sb="43" eb="45">
      <t>ジユウ</t>
    </rPh>
    <rPh sb="46" eb="48">
      <t>キニュウ</t>
    </rPh>
    <rPh sb="57" eb="59">
      <t>サンカ</t>
    </rPh>
    <rPh sb="59" eb="61">
      <t>ジョウキョウ</t>
    </rPh>
    <rPh sb="62" eb="64">
      <t>トリクミ</t>
    </rPh>
    <rPh sb="64" eb="66">
      <t>ナイヨウ</t>
    </rPh>
    <rPh sb="67" eb="70">
      <t>ソウゴウテキ</t>
    </rPh>
    <rPh sb="71" eb="73">
      <t>ヒョウカ</t>
    </rPh>
    <rPh sb="82" eb="84">
      <t>ジギョウ</t>
    </rPh>
    <rPh sb="84" eb="85">
      <t>ショ</t>
    </rPh>
    <rPh sb="94" eb="96">
      <t>ツウキン</t>
    </rPh>
    <rPh sb="105" eb="107">
      <t>ヒョウショウ</t>
    </rPh>
    <rPh sb="115" eb="116">
      <t>ラン</t>
    </rPh>
    <rPh sb="121" eb="123">
      <t>ニンイ</t>
    </rPh>
    <rPh sb="123" eb="125">
      <t>ヨウシキ</t>
    </rPh>
    <rPh sb="128" eb="130">
      <t>ホウコク</t>
    </rPh>
    <rPh sb="131" eb="132">
      <t>カ</t>
    </rPh>
    <rPh sb="140" eb="142">
      <t>サンコウ</t>
    </rPh>
    <rPh sb="145" eb="147">
      <t>シリョウ</t>
    </rPh>
    <rPh sb="147" eb="148">
      <t>トウ</t>
    </rPh>
    <rPh sb="151" eb="153">
      <t>バアイ</t>
    </rPh>
    <rPh sb="154" eb="156">
      <t>テンプ</t>
    </rPh>
    <phoneticPr fontId="1"/>
  </si>
  <si>
    <t>参加率</t>
    <rPh sb="0" eb="3">
      <t>サンカリツ</t>
    </rPh>
    <phoneticPr fontId="1"/>
  </si>
  <si>
    <t>％</t>
    <phoneticPr fontId="1"/>
  </si>
  <si>
    <t>取り組む日の設定の有無</t>
    <rPh sb="9" eb="11">
      <t>ウム</t>
    </rPh>
    <phoneticPr fontId="1"/>
  </si>
  <si>
    <t>取り組む日の設定の有無</t>
    <rPh sb="0" eb="1">
      <t>ト</t>
    </rPh>
    <rPh sb="2" eb="3">
      <t>ク</t>
    </rPh>
    <rPh sb="4" eb="5">
      <t>ヒ</t>
    </rPh>
    <rPh sb="6" eb="8">
      <t>セッテイ</t>
    </rPh>
    <rPh sb="9" eb="11">
      <t>ウム</t>
    </rPh>
    <phoneticPr fontId="1"/>
  </si>
  <si>
    <t>様式２</t>
    <rPh sb="0" eb="2">
      <t>ヨウシキ</t>
    </rPh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</si>
  <si>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</si>
  <si>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</si>
  <si>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実参加人数</t>
    <rPh sb="0" eb="1">
      <t>ジツ</t>
    </rPh>
    <rPh sb="1" eb="3">
      <t>サンカ</t>
    </rPh>
    <rPh sb="3" eb="5">
      <t>ニンズウ</t>
    </rPh>
    <phoneticPr fontId="1"/>
  </si>
  <si>
    <t>この欄によらず、任意様式による報告も可とします。また、参考となる資料等がある場合は添付してください。</t>
    <rPh sb="2" eb="3">
      <t>ラン</t>
    </rPh>
    <rPh sb="8" eb="10">
      <t>ニンイ</t>
    </rPh>
    <rPh sb="10" eb="12">
      <t>ヨウシキ</t>
    </rPh>
    <rPh sb="15" eb="17">
      <t>ホウコク</t>
    </rPh>
    <rPh sb="18" eb="19">
      <t>カ</t>
    </rPh>
    <rPh sb="27" eb="29">
      <t>サンコウ</t>
    </rPh>
    <rPh sb="32" eb="34">
      <t>シリョウ</t>
    </rPh>
    <rPh sb="34" eb="35">
      <t>トウ</t>
    </rPh>
    <rPh sb="38" eb="40">
      <t>バアイ</t>
    </rPh>
    <rPh sb="41" eb="43">
      <t>テンプ</t>
    </rPh>
    <phoneticPr fontId="1"/>
  </si>
  <si>
    <t>ノーマイカー
通勤総距離</t>
    <rPh sb="7" eb="9">
      <t>ツウキン</t>
    </rPh>
    <rPh sb="9" eb="12">
      <t>ソウキョリ</t>
    </rPh>
    <phoneticPr fontId="1"/>
  </si>
  <si>
    <t>エコドライブ
通勤総距離</t>
    <rPh sb="7" eb="9">
      <t>ツウキン</t>
    </rPh>
    <rPh sb="9" eb="12">
      <t>ソウキョリ</t>
    </rPh>
    <phoneticPr fontId="1"/>
  </si>
  <si>
    <t>・参加者氏名は適宜入力し、集計後は消去していただいて構いません。</t>
    <rPh sb="1" eb="4">
      <t>サンカシャ</t>
    </rPh>
    <rPh sb="4" eb="6">
      <t>シメイ</t>
    </rPh>
    <rPh sb="7" eb="9">
      <t>テキギ</t>
    </rPh>
    <rPh sb="9" eb="11">
      <t>ニュウリョク</t>
    </rPh>
    <rPh sb="13" eb="15">
      <t>シュウケイ</t>
    </rPh>
    <rPh sb="15" eb="16">
      <t>ゴ</t>
    </rPh>
    <rPh sb="17" eb="19">
      <t>ショウキョ</t>
    </rPh>
    <rPh sb="26" eb="27">
      <t>カマ</t>
    </rPh>
    <phoneticPr fontId="1"/>
  </si>
  <si>
    <t>・下記様式に入力すると、別シートの「様式２　実績報告書」に転記されます。実績報告書と併せて本シートも提出してください。
・Ｅｘｃｅｌのファイルで提出する際は、ファイル名を『【〇〇（所属・事業所名を記載）】実績報告書.xlsx』として提出してください。</t>
    <rPh sb="1" eb="3">
      <t>カキ</t>
    </rPh>
    <rPh sb="3" eb="5">
      <t>ヨウシキ</t>
    </rPh>
    <rPh sb="6" eb="8">
      <t>ニュウリョク</t>
    </rPh>
    <rPh sb="12" eb="13">
      <t>ベツ</t>
    </rPh>
    <rPh sb="18" eb="20">
      <t>ヨウシキ</t>
    </rPh>
    <rPh sb="22" eb="24">
      <t>ジッセキ</t>
    </rPh>
    <rPh sb="24" eb="27">
      <t>ホウコクショ</t>
    </rPh>
    <rPh sb="29" eb="31">
      <t>テンキ</t>
    </rPh>
    <rPh sb="36" eb="38">
      <t>ジッセキ</t>
    </rPh>
    <rPh sb="38" eb="41">
      <t>ホウコクショ</t>
    </rPh>
    <rPh sb="42" eb="43">
      <t>アワ</t>
    </rPh>
    <rPh sb="45" eb="46">
      <t>ホン</t>
    </rPh>
    <rPh sb="50" eb="52">
      <t>テイシュツ</t>
    </rPh>
    <rPh sb="72" eb="74">
      <t>テイシュツ</t>
    </rPh>
    <rPh sb="76" eb="77">
      <t>サイ</t>
    </rPh>
    <rPh sb="83" eb="84">
      <t>メイ</t>
    </rPh>
    <rPh sb="90" eb="92">
      <t>ショゾク</t>
    </rPh>
    <rPh sb="93" eb="96">
      <t>ジギョウショ</t>
    </rPh>
    <rPh sb="96" eb="97">
      <t>メイ</t>
    </rPh>
    <rPh sb="98" eb="100">
      <t>キサイ</t>
    </rPh>
    <rPh sb="102" eb="104">
      <t>ジッセキ</t>
    </rPh>
    <rPh sb="104" eb="107">
      <t>ホウコクショ</t>
    </rPh>
    <rPh sb="116" eb="118">
      <t>テイシュツ</t>
    </rPh>
    <phoneticPr fontId="1"/>
  </si>
  <si>
    <t>地球温暖化対策グループ　行</t>
    <rPh sb="0" eb="7">
      <t>チキュウオンダンカタイサク</t>
    </rPh>
    <rPh sb="12" eb="13">
      <t>イキ</t>
    </rPh>
    <phoneticPr fontId="1"/>
  </si>
  <si>
    <t>※１枚目のシートの「実績報告集計用シート」も併せて御提出ください。</t>
    <rPh sb="2" eb="4">
      <t>マイメ</t>
    </rPh>
    <rPh sb="22" eb="23">
      <t>アワ</t>
    </rPh>
    <rPh sb="25" eb="28">
      <t>ゴテイシュツ</t>
    </rPh>
    <phoneticPr fontId="1"/>
  </si>
  <si>
    <t>令和６年度スマートムーブ通勤月間　実績報告集計用シート</t>
    <rPh sb="0" eb="2">
      <t>レイワ</t>
    </rPh>
    <rPh sb="3" eb="5">
      <t>ネンド</t>
    </rPh>
    <rPh sb="5" eb="7">
      <t>ヘイネンド</t>
    </rPh>
    <rPh sb="12" eb="14">
      <t>ツウキン</t>
    </rPh>
    <rPh sb="14" eb="16">
      <t>ゲッカン</t>
    </rPh>
    <rPh sb="17" eb="19">
      <t>ジッセキ</t>
    </rPh>
    <rPh sb="19" eb="21">
      <t>ホウコク</t>
    </rPh>
    <rPh sb="21" eb="23">
      <t>シュウケイ</t>
    </rPh>
    <rPh sb="23" eb="24">
      <t>ヨウ</t>
    </rPh>
    <phoneticPr fontId="1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</si>
  <si>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</si>
  <si>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令和６年度スマートムーブ通勤月間　実績報告書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（集計用シートの入力データが自動転記されます）</t>
    </r>
    <rPh sb="0" eb="2">
      <t>レイワ</t>
    </rPh>
    <rPh sb="3" eb="5">
      <t>ネンド</t>
    </rPh>
    <rPh sb="5" eb="7">
      <t>ヘイネンド</t>
    </rPh>
    <rPh sb="12" eb="14">
      <t>ツウキン</t>
    </rPh>
    <rPh sb="14" eb="16">
      <t>ゲッカン</t>
    </rPh>
    <rPh sb="17" eb="19">
      <t>ジッセキ</t>
    </rPh>
    <rPh sb="19" eb="22">
      <t>ホウコクショ</t>
    </rPh>
    <rPh sb="24" eb="27">
      <t>シュウケイヨウ</t>
    </rPh>
    <rPh sb="31" eb="33">
      <t>ニュウリョク</t>
    </rPh>
    <rPh sb="37" eb="39">
      <t>ジドウ</t>
    </rPh>
    <rPh sb="39" eb="41">
      <t>テンキ</t>
    </rPh>
    <phoneticPr fontId="1"/>
  </si>
  <si>
    <t>青森県環境エネルギー部環境政策課</t>
    <rPh sb="0" eb="3">
      <t>アオモリケン</t>
    </rPh>
    <rPh sb="3" eb="5">
      <t>カンキョウ</t>
    </rPh>
    <rPh sb="10" eb="11">
      <t>ブ</t>
    </rPh>
    <rPh sb="11" eb="13">
      <t>カンキョウ</t>
    </rPh>
    <rPh sb="13" eb="15">
      <t>セイサク</t>
    </rPh>
    <rPh sb="15" eb="16">
      <t>カ</t>
    </rPh>
    <phoneticPr fontId="1"/>
  </si>
  <si>
    <t>【CO2削減量の計算】　平均燃費12.6km/L、ガソリンのCO2排出係数2.29kg-CO2/L、エコドライブによる燃費向上率10%として設定</t>
    <rPh sb="4" eb="6">
      <t>サクゲン</t>
    </rPh>
    <rPh sb="6" eb="7">
      <t>リョウ</t>
    </rPh>
    <rPh sb="8" eb="10">
      <t>ケイサン</t>
    </rPh>
    <rPh sb="12" eb="14">
      <t>ヘイキン</t>
    </rPh>
    <rPh sb="14" eb="16">
      <t>ネンピ</t>
    </rPh>
    <rPh sb="33" eb="35">
      <t>ハイシュツ</t>
    </rPh>
    <rPh sb="35" eb="37">
      <t>ケイスウ</t>
    </rPh>
    <rPh sb="59" eb="61">
      <t>ネンピ</t>
    </rPh>
    <rPh sb="61" eb="63">
      <t>コウジョウ</t>
    </rPh>
    <rPh sb="63" eb="64">
      <t>リツ</t>
    </rPh>
    <rPh sb="70" eb="72">
      <t>セッテイ</t>
    </rPh>
    <phoneticPr fontId="1"/>
  </si>
  <si>
    <t>CO2削減量＝①ノーマイカー通勤距離（km）／12.6（km/L）×2.29（kg-CO2/L）</t>
    <rPh sb="3" eb="5">
      <t>サクゲン</t>
    </rPh>
    <rPh sb="5" eb="6">
      <t>リョウ</t>
    </rPh>
    <rPh sb="14" eb="16">
      <t>ツウキン</t>
    </rPh>
    <rPh sb="16" eb="18">
      <t>キョリ</t>
    </rPh>
    <phoneticPr fontId="1"/>
  </si>
  <si>
    <t>／12.6×2.29　＝</t>
    <phoneticPr fontId="1"/>
  </si>
  <si>
    <t>CO2削減量＝③エコドライブ通勤距離（km）／12.6 (km/L)×2.29（kg-CO2/L）／11</t>
    <rPh sb="3" eb="5">
      <t>サクゲン</t>
    </rPh>
    <rPh sb="5" eb="6">
      <t>リョウ</t>
    </rPh>
    <rPh sb="14" eb="16">
      <t>ツウキン</t>
    </rPh>
    <rPh sb="16" eb="18">
      <t>キョリ</t>
    </rPh>
    <phoneticPr fontId="1"/>
  </si>
  <si>
    <t>／12.6×2.29／11＝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</si>
</sst>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.0_);[Red]\(#,##0.0\)"/>
    <numFmt numFmtId="178" formatCode="yyyy&quot;年&quot;m&quot;月&quot;d&quot;日&quot;;@"/>
    <numFmt numFmtId="179" formatCode="#,##0.0_ "/>
    <numFmt numFmtId="180" formatCode="0.0_ "/>
    <numFmt numFmtId="181" formatCode="0.0%"/>
    <numFmt numFmtId="182" formatCode="[$-411]ggge&quot;年&quot;m&quot;月&quot;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8" xfId="0" applyFont="1" applyFill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8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80" fontId="5" fillId="0" borderId="0" xfId="0" applyNumberFormat="1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179" fontId="5" fillId="3" borderId="1" xfId="0" applyNumberFormat="1" applyFont="1" applyFill="1" applyBorder="1" applyAlignment="1">
      <alignment horizontal="right" vertical="center"/>
    </xf>
    <xf numFmtId="179" fontId="5" fillId="3" borderId="1" xfId="0" applyNumberFormat="1" applyFont="1" applyFill="1" applyBorder="1">
      <alignment vertical="center"/>
    </xf>
    <xf numFmtId="179" fontId="5" fillId="3" borderId="12" xfId="0" applyNumberFormat="1" applyFont="1" applyFill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15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" fillId="3" borderId="5" xfId="0" applyFont="1" applyFill="1" applyBorder="1">
      <alignment vertical="center"/>
    </xf>
    <xf numFmtId="179" fontId="2" fillId="3" borderId="29" xfId="0" applyNumberFormat="1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2" fillId="3" borderId="31" xfId="0" applyFont="1" applyFill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1" fontId="15" fillId="3" borderId="4" xfId="0" applyNumberFormat="1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2" fillId="0" borderId="1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25" xfId="0" applyFill="1" applyBorder="1">
      <alignment vertical="center"/>
    </xf>
    <xf numFmtId="0" fontId="22" fillId="0" borderId="4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8" fillId="2" borderId="27" xfId="0" applyFont="1" applyFill="1" applyBorder="1" applyAlignment="1">
      <alignment horizontal="center" wrapText="1"/>
    </xf>
    <xf numFmtId="0" fontId="18" fillId="2" borderId="16" xfId="0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82" fontId="0" fillId="0" borderId="2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178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177" fontId="3" fillId="0" borderId="1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7" fontId="3" fillId="0" borderId="17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114300</xdr:rowOff>
    </xdr:from>
    <xdr:to>
      <xdr:col>2</xdr:col>
      <xdr:colOff>695326</xdr:colOff>
      <xdr:row>21</xdr:row>
      <xdr:rowOff>114300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50" y="4495800"/>
          <a:ext cx="2171701" cy="400050"/>
        </a:xfrm>
        <a:prstGeom prst="borderCallout1">
          <a:avLst>
            <a:gd name="adj1" fmla="val 99040"/>
            <a:gd name="adj2" fmla="val 51749"/>
            <a:gd name="adj3" fmla="val 157137"/>
            <a:gd name="adj4" fmla="val 7085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電車、バス、自転車、徒歩通勤の方も参加者にカウントします（取組日数の報告不要）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33"/>
  <sheetViews>
    <sheetView showZeros="0" tabSelected="1" view="pageBreakPreview" zoomScaleNormal="100" zoomScaleSheetLayoutView="100" workbookViewId="0">
      <selection sqref="A1:K1"/>
    </sheetView>
  </sheetViews>
  <sheetFormatPr defaultRowHeight="14.1" customHeight="1" x14ac:dyDescent="0.15"/>
  <cols>
    <col min="1" max="1" width="4.5" style="1" customWidth="1"/>
    <col min="2" max="2" width="16.625" style="1" customWidth="1"/>
    <col min="3" max="3" width="9.625" style="1" customWidth="1"/>
    <col min="4" max="4" width="14.875" style="1" customWidth="1"/>
    <col min="5" max="10" width="6.625" style="1" customWidth="1"/>
    <col min="11" max="11" width="9.375" style="1" customWidth="1"/>
    <col min="12" max="12" width="5.75" style="1" customWidth="1"/>
    <col min="13" max="13" width="2.125" style="1" customWidth="1"/>
    <col min="14" max="16384" width="9" style="1"/>
  </cols>
  <sheetData>
    <row r="1" spans="1:11" ht="16.5" customHeight="1" x14ac:dyDescent="0.15">
      <c r="A1" s="76" t="s">
        <v>66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6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7" customHeight="1" x14ac:dyDescent="0.15">
      <c r="A3" s="93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4.1" customHeight="1" x14ac:dyDescent="0.15">
      <c r="A4" s="14" t="s">
        <v>62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4.1" customHeight="1" x14ac:dyDescent="0.15">
      <c r="A5" s="10"/>
      <c r="B5" s="9" t="s">
        <v>31</v>
      </c>
      <c r="C5" s="9"/>
      <c r="D5" s="9"/>
      <c r="E5" s="9"/>
      <c r="F5" s="9"/>
      <c r="G5" s="9"/>
      <c r="H5" s="9"/>
      <c r="I5" s="9"/>
      <c r="J5" s="9"/>
      <c r="K5" s="9"/>
    </row>
    <row r="6" spans="1:11" ht="14.1" customHeight="1" x14ac:dyDescent="0.15">
      <c r="A6" s="15"/>
      <c r="B6" s="9" t="s">
        <v>15</v>
      </c>
      <c r="C6" s="9"/>
      <c r="D6" s="9"/>
      <c r="E6" s="9"/>
      <c r="F6" s="9"/>
      <c r="G6" s="9"/>
      <c r="H6" s="9"/>
      <c r="I6" s="9"/>
      <c r="J6" s="9"/>
      <c r="K6" s="9"/>
    </row>
    <row r="7" spans="1:11" ht="6" customHeight="1" x14ac:dyDescent="0.15"/>
    <row r="8" spans="1:11" ht="14.1" customHeight="1" x14ac:dyDescent="0.15">
      <c r="A8" s="81" t="s">
        <v>6</v>
      </c>
      <c r="B8" s="82"/>
      <c r="C8" s="83"/>
      <c r="D8" s="128" t="s">
        <v>67</v>
      </c>
      <c r="E8" s="41"/>
      <c r="F8" s="41"/>
      <c r="G8" s="41"/>
      <c r="H8" s="42"/>
      <c r="I8" s="57"/>
      <c r="J8" s="43"/>
      <c r="K8" s="43"/>
    </row>
    <row r="9" spans="1:11" ht="14.1" customHeight="1" x14ac:dyDescent="0.15">
      <c r="A9" s="84" t="s">
        <v>7</v>
      </c>
      <c r="B9" s="84"/>
      <c r="C9" s="84"/>
      <c r="D9" s="129"/>
      <c r="E9" s="130"/>
      <c r="F9" s="130"/>
      <c r="G9" s="130"/>
      <c r="H9" s="131"/>
      <c r="I9" s="4"/>
      <c r="J9" s="44"/>
      <c r="K9" s="44"/>
    </row>
    <row r="10" spans="1:11" ht="14.1" customHeight="1" x14ac:dyDescent="0.15">
      <c r="A10" s="84" t="s">
        <v>8</v>
      </c>
      <c r="B10" s="84"/>
      <c r="C10" s="84"/>
      <c r="D10" s="129"/>
      <c r="E10" s="130"/>
      <c r="F10" s="130"/>
      <c r="G10" s="130"/>
      <c r="H10" s="131"/>
      <c r="I10" s="4"/>
      <c r="J10" s="44"/>
      <c r="K10" s="44"/>
    </row>
    <row r="11" spans="1:11" ht="14.1" customHeight="1" x14ac:dyDescent="0.15">
      <c r="A11" s="84" t="s">
        <v>9</v>
      </c>
      <c r="B11" s="84"/>
      <c r="C11" s="84"/>
      <c r="D11" s="129"/>
      <c r="E11" s="130"/>
      <c r="F11" s="130"/>
      <c r="G11" s="130"/>
      <c r="H11" s="131"/>
      <c r="I11" s="4"/>
      <c r="J11" s="44"/>
      <c r="K11" s="44"/>
    </row>
    <row r="12" spans="1:11" ht="14.1" customHeight="1" x14ac:dyDescent="0.15">
      <c r="A12" s="84" t="s">
        <v>10</v>
      </c>
      <c r="B12" s="84"/>
      <c r="C12" s="84"/>
      <c r="D12" s="129"/>
      <c r="E12" s="130"/>
      <c r="F12" s="130"/>
      <c r="G12" s="130"/>
      <c r="H12" s="131"/>
      <c r="I12" s="4"/>
      <c r="J12" s="44"/>
      <c r="K12" s="44"/>
    </row>
    <row r="13" spans="1:11" ht="14.1" customHeight="1" x14ac:dyDescent="0.15">
      <c r="A13" s="84" t="s">
        <v>11</v>
      </c>
      <c r="B13" s="84"/>
      <c r="C13" s="84"/>
      <c r="D13" s="129"/>
      <c r="E13" s="130"/>
      <c r="F13" s="130"/>
      <c r="G13" s="130"/>
      <c r="H13" s="131"/>
      <c r="I13" s="4"/>
      <c r="J13" s="44"/>
      <c r="K13" s="44"/>
    </row>
    <row r="14" spans="1:11" ht="14.1" customHeight="1" x14ac:dyDescent="0.15">
      <c r="A14" s="84" t="s">
        <v>12</v>
      </c>
      <c r="B14" s="84"/>
      <c r="C14" s="84"/>
      <c r="D14" s="129"/>
      <c r="E14" s="130"/>
      <c r="F14" s="130"/>
      <c r="G14" s="130"/>
      <c r="H14" s="131"/>
      <c r="I14" s="4"/>
      <c r="J14" s="44"/>
      <c r="K14" s="44"/>
    </row>
    <row r="15" spans="1:11" ht="14.1" customHeight="1" x14ac:dyDescent="0.15">
      <c r="A15" s="84" t="s">
        <v>13</v>
      </c>
      <c r="B15" s="84"/>
      <c r="C15" s="84"/>
      <c r="D15" s="129"/>
      <c r="E15" s="130"/>
      <c r="F15" s="130"/>
      <c r="G15" s="130"/>
      <c r="H15" s="131"/>
      <c r="I15" s="4"/>
      <c r="J15" s="44"/>
      <c r="K15" s="44"/>
    </row>
    <row r="16" spans="1:11" ht="14.1" customHeight="1" x14ac:dyDescent="0.15">
      <c r="A16" s="81" t="s">
        <v>47</v>
      </c>
      <c r="B16" s="82"/>
      <c r="C16" s="83"/>
      <c r="D16" s="132"/>
      <c r="E16" s="133"/>
      <c r="F16" s="40" t="s">
        <v>49</v>
      </c>
      <c r="G16" s="40"/>
      <c r="H16" s="39"/>
      <c r="I16" s="4"/>
      <c r="J16" s="44"/>
      <c r="K16" s="44"/>
    </row>
    <row r="17" spans="1:15" ht="14.1" customHeight="1" x14ac:dyDescent="0.15">
      <c r="A17" s="84" t="s">
        <v>14</v>
      </c>
      <c r="B17" s="84"/>
      <c r="C17" s="84"/>
      <c r="D17" s="134"/>
      <c r="E17" s="135"/>
      <c r="F17" s="135"/>
      <c r="G17" s="135"/>
      <c r="H17" s="136"/>
      <c r="I17" s="45"/>
      <c r="J17" s="46"/>
      <c r="K17" s="44"/>
    </row>
    <row r="18" spans="1:15" ht="14.1" customHeight="1" thickBot="1" x14ac:dyDescent="0.2">
      <c r="A18" s="81" t="s">
        <v>54</v>
      </c>
      <c r="B18" s="82"/>
      <c r="C18" s="83"/>
      <c r="D18" s="137"/>
      <c r="E18" s="138"/>
      <c r="F18" s="138"/>
      <c r="G18" s="138"/>
      <c r="H18" s="139"/>
      <c r="I18" s="45"/>
      <c r="J18" s="46"/>
      <c r="K18" s="44"/>
    </row>
    <row r="19" spans="1:15" ht="100.5" customHeight="1" thickBot="1" x14ac:dyDescent="0.2">
      <c r="A19" s="90" t="s">
        <v>50</v>
      </c>
      <c r="B19" s="91"/>
      <c r="C19" s="92"/>
      <c r="D19" s="140"/>
      <c r="E19" s="141"/>
      <c r="F19" s="141"/>
      <c r="G19" s="141"/>
      <c r="H19" s="141"/>
      <c r="I19" s="141"/>
      <c r="J19" s="141"/>
      <c r="K19" s="142"/>
    </row>
    <row r="20" spans="1:15" ht="10.5" customHeight="1" thickBot="1" x14ac:dyDescent="0.2"/>
    <row r="21" spans="1:15" ht="21" customHeight="1" x14ac:dyDescent="0.15">
      <c r="B21" s="9"/>
      <c r="C21" s="79"/>
      <c r="D21" s="87" t="s">
        <v>44</v>
      </c>
      <c r="E21" s="88"/>
      <c r="F21" s="88"/>
      <c r="G21" s="88"/>
      <c r="H21" s="88"/>
      <c r="I21" s="88"/>
      <c r="J21" s="88"/>
      <c r="K21" s="89"/>
    </row>
    <row r="22" spans="1:15" ht="21" customHeight="1" x14ac:dyDescent="0.15">
      <c r="B22" s="9"/>
      <c r="C22" s="80"/>
      <c r="D22" s="31"/>
      <c r="E22" s="78" t="s">
        <v>18</v>
      </c>
      <c r="F22" s="78"/>
      <c r="G22" s="78"/>
      <c r="H22" s="78"/>
      <c r="I22" s="78"/>
      <c r="J22" s="78"/>
      <c r="K22" s="85" t="s">
        <v>39</v>
      </c>
    </row>
    <row r="23" spans="1:15" ht="27" customHeight="1" x14ac:dyDescent="0.15">
      <c r="A23" s="2"/>
      <c r="B23" s="32" t="s">
        <v>40</v>
      </c>
      <c r="C23" s="33" t="s">
        <v>3</v>
      </c>
      <c r="D23" s="34" t="s">
        <v>41</v>
      </c>
      <c r="E23" s="32" t="s">
        <v>0</v>
      </c>
      <c r="F23" s="32" t="s">
        <v>16</v>
      </c>
      <c r="G23" s="32" t="s">
        <v>4</v>
      </c>
      <c r="H23" s="32" t="s">
        <v>1</v>
      </c>
      <c r="I23" s="32" t="s">
        <v>2</v>
      </c>
      <c r="J23" s="32" t="s">
        <v>5</v>
      </c>
      <c r="K23" s="86"/>
      <c r="N23" s="55" t="s">
        <v>60</v>
      </c>
      <c r="O23" s="56" t="s">
        <v>61</v>
      </c>
    </row>
    <row r="24" spans="1:15" ht="12" customHeight="1" x14ac:dyDescent="0.15">
      <c r="A24" s="72">
        <v>1</v>
      </c>
      <c r="B24" s="143"/>
      <c r="C24" s="145"/>
      <c r="D24" s="146"/>
      <c r="E24" s="143"/>
      <c r="F24" s="143"/>
      <c r="G24" s="143"/>
      <c r="H24" s="143"/>
      <c r="I24" s="143"/>
      <c r="J24" s="143"/>
      <c r="K24" s="3">
        <f>SUM(E24:J24)</f>
        <v>0</v>
      </c>
      <c r="N24" s="54">
        <f t="shared" ref="N24:N87" si="0">D24*(E24+F24+G24+H24+I24)</f>
        <v>0</v>
      </c>
      <c r="O24" s="54">
        <f t="shared" ref="O24:O87" si="1">D24*J24</f>
        <v>0</v>
      </c>
    </row>
    <row r="25" spans="1:15" ht="12" customHeight="1" x14ac:dyDescent="0.15">
      <c r="A25" s="72">
        <v>2</v>
      </c>
      <c r="B25" s="143"/>
      <c r="C25" s="145"/>
      <c r="D25" s="146"/>
      <c r="E25" s="143"/>
      <c r="F25" s="143"/>
      <c r="G25" s="143"/>
      <c r="H25" s="143"/>
      <c r="I25" s="143"/>
      <c r="J25" s="143"/>
      <c r="K25" s="3">
        <f>SUM(E25:J25)</f>
        <v>0</v>
      </c>
      <c r="N25" s="54">
        <f t="shared" si="0"/>
        <v>0</v>
      </c>
      <c r="O25" s="54">
        <f t="shared" si="1"/>
        <v>0</v>
      </c>
    </row>
    <row r="26" spans="1:15" ht="12" customHeight="1" x14ac:dyDescent="0.15">
      <c r="A26" s="72">
        <v>3</v>
      </c>
      <c r="B26" s="143"/>
      <c r="C26" s="145"/>
      <c r="D26" s="146"/>
      <c r="E26" s="143"/>
      <c r="F26" s="143"/>
      <c r="G26" s="143"/>
      <c r="H26" s="143"/>
      <c r="I26" s="143"/>
      <c r="J26" s="143"/>
      <c r="K26" s="3">
        <f t="shared" ref="K26:K87" si="2">SUM(E26:J26)</f>
        <v>0</v>
      </c>
      <c r="N26" s="54">
        <f t="shared" si="0"/>
        <v>0</v>
      </c>
      <c r="O26" s="54">
        <f t="shared" si="1"/>
        <v>0</v>
      </c>
    </row>
    <row r="27" spans="1:15" ht="12" customHeight="1" x14ac:dyDescent="0.15">
      <c r="A27" s="72">
        <v>4</v>
      </c>
      <c r="B27" s="143"/>
      <c r="C27" s="145"/>
      <c r="D27" s="146"/>
      <c r="E27" s="143"/>
      <c r="F27" s="143"/>
      <c r="G27" s="143"/>
      <c r="H27" s="143"/>
      <c r="I27" s="143"/>
      <c r="J27" s="143"/>
      <c r="K27" s="3">
        <f t="shared" si="2"/>
        <v>0</v>
      </c>
      <c r="N27" s="54">
        <f t="shared" si="0"/>
        <v>0</v>
      </c>
      <c r="O27" s="54">
        <f t="shared" si="1"/>
        <v>0</v>
      </c>
    </row>
    <row r="28" spans="1:15" ht="12" customHeight="1" x14ac:dyDescent="0.15">
      <c r="A28" s="72">
        <v>5</v>
      </c>
      <c r="B28" s="143"/>
      <c r="C28" s="145"/>
      <c r="D28" s="146"/>
      <c r="E28" s="143"/>
      <c r="F28" s="143"/>
      <c r="G28" s="143"/>
      <c r="H28" s="143"/>
      <c r="I28" s="143"/>
      <c r="J28" s="143"/>
      <c r="K28" s="3">
        <f t="shared" si="2"/>
        <v>0</v>
      </c>
      <c r="N28" s="54">
        <f t="shared" si="0"/>
        <v>0</v>
      </c>
      <c r="O28" s="54">
        <f t="shared" si="1"/>
        <v>0</v>
      </c>
    </row>
    <row r="29" spans="1:15" ht="12" customHeight="1" x14ac:dyDescent="0.15">
      <c r="A29" s="72">
        <v>6</v>
      </c>
      <c r="B29" s="143"/>
      <c r="C29" s="145"/>
      <c r="D29" s="146"/>
      <c r="E29" s="143"/>
      <c r="F29" s="143"/>
      <c r="G29" s="143"/>
      <c r="H29" s="143"/>
      <c r="I29" s="143"/>
      <c r="J29" s="143"/>
      <c r="K29" s="3">
        <f t="shared" si="2"/>
        <v>0</v>
      </c>
      <c r="N29" s="54">
        <f t="shared" si="0"/>
        <v>0</v>
      </c>
      <c r="O29" s="54">
        <f t="shared" si="1"/>
        <v>0</v>
      </c>
    </row>
    <row r="30" spans="1:15" ht="12" customHeight="1" x14ac:dyDescent="0.15">
      <c r="A30" s="72">
        <v>7</v>
      </c>
      <c r="B30" s="143"/>
      <c r="C30" s="145"/>
      <c r="D30" s="146"/>
      <c r="E30" s="143"/>
      <c r="F30" s="143"/>
      <c r="G30" s="143"/>
      <c r="H30" s="143"/>
      <c r="I30" s="143"/>
      <c r="J30" s="143"/>
      <c r="K30" s="3">
        <f t="shared" si="2"/>
        <v>0</v>
      </c>
      <c r="N30" s="54">
        <f t="shared" si="0"/>
        <v>0</v>
      </c>
      <c r="O30" s="54">
        <f t="shared" si="1"/>
        <v>0</v>
      </c>
    </row>
    <row r="31" spans="1:15" ht="12" customHeight="1" x14ac:dyDescent="0.15">
      <c r="A31" s="72">
        <v>8</v>
      </c>
      <c r="B31" s="143"/>
      <c r="C31" s="145"/>
      <c r="D31" s="146"/>
      <c r="E31" s="143"/>
      <c r="F31" s="143"/>
      <c r="G31" s="143"/>
      <c r="H31" s="143"/>
      <c r="I31" s="143"/>
      <c r="J31" s="143"/>
      <c r="K31" s="3">
        <f>SUM(E31:J31)</f>
        <v>0</v>
      </c>
      <c r="N31" s="54">
        <f t="shared" si="0"/>
        <v>0</v>
      </c>
      <c r="O31" s="54">
        <f t="shared" si="1"/>
        <v>0</v>
      </c>
    </row>
    <row r="32" spans="1:15" ht="12" customHeight="1" x14ac:dyDescent="0.15">
      <c r="A32" s="72">
        <v>9</v>
      </c>
      <c r="B32" s="143"/>
      <c r="C32" s="145"/>
      <c r="D32" s="146"/>
      <c r="E32" s="143"/>
      <c r="F32" s="143"/>
      <c r="G32" s="143"/>
      <c r="H32" s="143"/>
      <c r="I32" s="143"/>
      <c r="J32" s="143"/>
      <c r="K32" s="3">
        <f t="shared" si="2"/>
        <v>0</v>
      </c>
      <c r="N32" s="54">
        <f t="shared" si="0"/>
        <v>0</v>
      </c>
      <c r="O32" s="54">
        <f t="shared" si="1"/>
        <v>0</v>
      </c>
    </row>
    <row r="33" spans="1:15" ht="12" customHeight="1" x14ac:dyDescent="0.15">
      <c r="A33" s="72">
        <v>10</v>
      </c>
      <c r="B33" s="143"/>
      <c r="C33" s="145"/>
      <c r="D33" s="146"/>
      <c r="E33" s="143"/>
      <c r="F33" s="143"/>
      <c r="G33" s="143"/>
      <c r="H33" s="143"/>
      <c r="I33" s="143"/>
      <c r="J33" s="143"/>
      <c r="K33" s="3">
        <f t="shared" si="2"/>
        <v>0</v>
      </c>
      <c r="N33" s="54">
        <f t="shared" si="0"/>
        <v>0</v>
      </c>
      <c r="O33" s="54">
        <f t="shared" si="1"/>
        <v>0</v>
      </c>
    </row>
    <row r="34" spans="1:15" ht="12" customHeight="1" x14ac:dyDescent="0.15">
      <c r="A34" s="72">
        <v>11</v>
      </c>
      <c r="B34" s="143"/>
      <c r="C34" s="145"/>
      <c r="D34" s="146"/>
      <c r="E34" s="143"/>
      <c r="F34" s="143"/>
      <c r="G34" s="143"/>
      <c r="H34" s="143"/>
      <c r="I34" s="143"/>
      <c r="J34" s="143"/>
      <c r="K34" s="3">
        <f t="shared" si="2"/>
        <v>0</v>
      </c>
      <c r="N34" s="54">
        <f t="shared" si="0"/>
        <v>0</v>
      </c>
      <c r="O34" s="54">
        <f t="shared" si="1"/>
        <v>0</v>
      </c>
    </row>
    <row r="35" spans="1:15" ht="12" customHeight="1" x14ac:dyDescent="0.15">
      <c r="A35" s="72">
        <v>12</v>
      </c>
      <c r="B35" s="143"/>
      <c r="C35" s="145"/>
      <c r="D35" s="146"/>
      <c r="E35" s="143"/>
      <c r="F35" s="143"/>
      <c r="G35" s="143"/>
      <c r="H35" s="143"/>
      <c r="I35" s="143"/>
      <c r="J35" s="143"/>
      <c r="K35" s="3">
        <f t="shared" si="2"/>
        <v>0</v>
      </c>
      <c r="N35" s="54">
        <f t="shared" si="0"/>
        <v>0</v>
      </c>
      <c r="O35" s="54">
        <f t="shared" si="1"/>
        <v>0</v>
      </c>
    </row>
    <row r="36" spans="1:15" ht="12" customHeight="1" x14ac:dyDescent="0.15">
      <c r="A36" s="72">
        <v>13</v>
      </c>
      <c r="B36" s="143"/>
      <c r="C36" s="145"/>
      <c r="D36" s="146"/>
      <c r="E36" s="143"/>
      <c r="F36" s="143"/>
      <c r="G36" s="143"/>
      <c r="H36" s="143"/>
      <c r="I36" s="143"/>
      <c r="J36" s="143"/>
      <c r="K36" s="3">
        <f t="shared" si="2"/>
        <v>0</v>
      </c>
      <c r="N36" s="54">
        <f t="shared" si="0"/>
        <v>0</v>
      </c>
      <c r="O36" s="54">
        <f t="shared" si="1"/>
        <v>0</v>
      </c>
    </row>
    <row r="37" spans="1:15" ht="12" customHeight="1" x14ac:dyDescent="0.15">
      <c r="A37" s="72">
        <v>14</v>
      </c>
      <c r="B37" s="143"/>
      <c r="C37" s="145"/>
      <c r="D37" s="146"/>
      <c r="E37" s="143"/>
      <c r="F37" s="143"/>
      <c r="G37" s="143"/>
      <c r="H37" s="143"/>
      <c r="I37" s="143"/>
      <c r="J37" s="143"/>
      <c r="K37" s="3">
        <f t="shared" si="2"/>
        <v>0</v>
      </c>
      <c r="N37" s="54">
        <f t="shared" si="0"/>
        <v>0</v>
      </c>
      <c r="O37" s="54">
        <f t="shared" si="1"/>
        <v>0</v>
      </c>
    </row>
    <row r="38" spans="1:15" ht="12" customHeight="1" x14ac:dyDescent="0.15">
      <c r="A38" s="72">
        <v>15</v>
      </c>
      <c r="B38" s="143"/>
      <c r="C38" s="145"/>
      <c r="D38" s="146"/>
      <c r="E38" s="143"/>
      <c r="F38" s="143"/>
      <c r="G38" s="143"/>
      <c r="H38" s="143"/>
      <c r="I38" s="143"/>
      <c r="J38" s="143"/>
      <c r="K38" s="3">
        <f t="shared" si="2"/>
        <v>0</v>
      </c>
      <c r="N38" s="54">
        <f t="shared" si="0"/>
        <v>0</v>
      </c>
      <c r="O38" s="54">
        <f t="shared" si="1"/>
        <v>0</v>
      </c>
    </row>
    <row r="39" spans="1:15" ht="12" customHeight="1" x14ac:dyDescent="0.15">
      <c r="A39" s="72">
        <v>16</v>
      </c>
      <c r="B39" s="143"/>
      <c r="C39" s="145"/>
      <c r="D39" s="146"/>
      <c r="E39" s="143"/>
      <c r="F39" s="143"/>
      <c r="G39" s="143"/>
      <c r="H39" s="143"/>
      <c r="I39" s="143"/>
      <c r="J39" s="143"/>
      <c r="K39" s="3">
        <f t="shared" si="2"/>
        <v>0</v>
      </c>
      <c r="N39" s="54">
        <f t="shared" si="0"/>
        <v>0</v>
      </c>
      <c r="O39" s="54">
        <f t="shared" si="1"/>
        <v>0</v>
      </c>
    </row>
    <row r="40" spans="1:15" ht="12" customHeight="1" x14ac:dyDescent="0.15">
      <c r="A40" s="72">
        <v>17</v>
      </c>
      <c r="B40" s="143"/>
      <c r="C40" s="145"/>
      <c r="D40" s="146"/>
      <c r="E40" s="143"/>
      <c r="F40" s="143"/>
      <c r="G40" s="143"/>
      <c r="H40" s="143"/>
      <c r="I40" s="143"/>
      <c r="J40" s="143"/>
      <c r="K40" s="3">
        <f t="shared" si="2"/>
        <v>0</v>
      </c>
      <c r="N40" s="54">
        <f t="shared" si="0"/>
        <v>0</v>
      </c>
      <c r="O40" s="54">
        <f t="shared" si="1"/>
        <v>0</v>
      </c>
    </row>
    <row r="41" spans="1:15" ht="12" customHeight="1" x14ac:dyDescent="0.15">
      <c r="A41" s="72">
        <v>18</v>
      </c>
      <c r="B41" s="143"/>
      <c r="C41" s="145"/>
      <c r="D41" s="146"/>
      <c r="E41" s="143"/>
      <c r="F41" s="143"/>
      <c r="G41" s="143"/>
      <c r="H41" s="143"/>
      <c r="I41" s="143"/>
      <c r="J41" s="143"/>
      <c r="K41" s="3">
        <f t="shared" si="2"/>
        <v>0</v>
      </c>
      <c r="N41" s="54">
        <f t="shared" si="0"/>
        <v>0</v>
      </c>
      <c r="O41" s="54">
        <f t="shared" si="1"/>
        <v>0</v>
      </c>
    </row>
    <row r="42" spans="1:15" ht="12" customHeight="1" x14ac:dyDescent="0.15">
      <c r="A42" s="72">
        <v>19</v>
      </c>
      <c r="B42" s="143"/>
      <c r="C42" s="145"/>
      <c r="D42" s="146"/>
      <c r="E42" s="143"/>
      <c r="F42" s="143"/>
      <c r="G42" s="143"/>
      <c r="H42" s="143"/>
      <c r="I42" s="143"/>
      <c r="J42" s="143"/>
      <c r="K42" s="3">
        <f t="shared" si="2"/>
        <v>0</v>
      </c>
      <c r="N42" s="54">
        <f t="shared" si="0"/>
        <v>0</v>
      </c>
      <c r="O42" s="54">
        <f t="shared" si="1"/>
        <v>0</v>
      </c>
    </row>
    <row r="43" spans="1:15" ht="12" customHeight="1" x14ac:dyDescent="0.15">
      <c r="A43" s="72">
        <v>20</v>
      </c>
      <c r="B43" s="143"/>
      <c r="C43" s="145"/>
      <c r="D43" s="146"/>
      <c r="E43" s="143"/>
      <c r="F43" s="143"/>
      <c r="G43" s="143"/>
      <c r="H43" s="143"/>
      <c r="I43" s="143"/>
      <c r="J43" s="143"/>
      <c r="K43" s="3">
        <f t="shared" si="2"/>
        <v>0</v>
      </c>
      <c r="N43" s="54">
        <f t="shared" si="0"/>
        <v>0</v>
      </c>
      <c r="O43" s="54">
        <f t="shared" si="1"/>
        <v>0</v>
      </c>
    </row>
    <row r="44" spans="1:15" ht="12" customHeight="1" x14ac:dyDescent="0.15">
      <c r="A44" s="72">
        <v>21</v>
      </c>
      <c r="B44" s="143"/>
      <c r="C44" s="145"/>
      <c r="D44" s="146"/>
      <c r="E44" s="143"/>
      <c r="F44" s="143"/>
      <c r="G44" s="143"/>
      <c r="H44" s="143"/>
      <c r="I44" s="143"/>
      <c r="J44" s="143"/>
      <c r="K44" s="3">
        <f t="shared" si="2"/>
        <v>0</v>
      </c>
      <c r="N44" s="54">
        <f t="shared" si="0"/>
        <v>0</v>
      </c>
      <c r="O44" s="54">
        <f t="shared" si="1"/>
        <v>0</v>
      </c>
    </row>
    <row r="45" spans="1:15" ht="12" customHeight="1" x14ac:dyDescent="0.15">
      <c r="A45" s="72">
        <v>22</v>
      </c>
      <c r="B45" s="143"/>
      <c r="C45" s="145"/>
      <c r="D45" s="146"/>
      <c r="E45" s="143"/>
      <c r="F45" s="143"/>
      <c r="G45" s="143"/>
      <c r="H45" s="143"/>
      <c r="I45" s="143"/>
      <c r="J45" s="143"/>
      <c r="K45" s="3">
        <f t="shared" si="2"/>
        <v>0</v>
      </c>
      <c r="N45" s="54">
        <f t="shared" si="0"/>
        <v>0</v>
      </c>
      <c r="O45" s="54">
        <f t="shared" si="1"/>
        <v>0</v>
      </c>
    </row>
    <row r="46" spans="1:15" ht="12" customHeight="1" x14ac:dyDescent="0.15">
      <c r="A46" s="72">
        <v>23</v>
      </c>
      <c r="B46" s="143"/>
      <c r="C46" s="145"/>
      <c r="D46" s="146"/>
      <c r="E46" s="143"/>
      <c r="F46" s="143"/>
      <c r="G46" s="143"/>
      <c r="H46" s="143"/>
      <c r="I46" s="143"/>
      <c r="J46" s="143"/>
      <c r="K46" s="3">
        <f t="shared" si="2"/>
        <v>0</v>
      </c>
      <c r="N46" s="54">
        <f t="shared" si="0"/>
        <v>0</v>
      </c>
      <c r="O46" s="54">
        <f t="shared" si="1"/>
        <v>0</v>
      </c>
    </row>
    <row r="47" spans="1:15" ht="12" customHeight="1" x14ac:dyDescent="0.15">
      <c r="A47" s="72">
        <v>24</v>
      </c>
      <c r="B47" s="143"/>
      <c r="C47" s="145"/>
      <c r="D47" s="146"/>
      <c r="E47" s="143"/>
      <c r="F47" s="143"/>
      <c r="G47" s="143"/>
      <c r="H47" s="143"/>
      <c r="I47" s="143"/>
      <c r="J47" s="143"/>
      <c r="K47" s="3">
        <f t="shared" si="2"/>
        <v>0</v>
      </c>
      <c r="N47" s="54">
        <f t="shared" si="0"/>
        <v>0</v>
      </c>
      <c r="O47" s="54">
        <f t="shared" si="1"/>
        <v>0</v>
      </c>
    </row>
    <row r="48" spans="1:15" ht="12" customHeight="1" x14ac:dyDescent="0.15">
      <c r="A48" s="72">
        <v>25</v>
      </c>
      <c r="B48" s="143"/>
      <c r="C48" s="145"/>
      <c r="D48" s="146"/>
      <c r="E48" s="143"/>
      <c r="F48" s="143"/>
      <c r="G48" s="143"/>
      <c r="H48" s="143"/>
      <c r="I48" s="143"/>
      <c r="J48" s="143"/>
      <c r="K48" s="3">
        <f t="shared" si="2"/>
        <v>0</v>
      </c>
      <c r="N48" s="54">
        <f t="shared" si="0"/>
        <v>0</v>
      </c>
      <c r="O48" s="54">
        <f t="shared" si="1"/>
        <v>0</v>
      </c>
    </row>
    <row r="49" spans="1:15" ht="12" customHeight="1" x14ac:dyDescent="0.15">
      <c r="A49" s="72">
        <v>26</v>
      </c>
      <c r="B49" s="143"/>
      <c r="C49" s="145"/>
      <c r="D49" s="146"/>
      <c r="E49" s="143"/>
      <c r="F49" s="143"/>
      <c r="G49" s="143"/>
      <c r="H49" s="143"/>
      <c r="I49" s="143"/>
      <c r="J49" s="143"/>
      <c r="K49" s="3">
        <f t="shared" si="2"/>
        <v>0</v>
      </c>
      <c r="N49" s="54">
        <f t="shared" si="0"/>
        <v>0</v>
      </c>
      <c r="O49" s="54">
        <f t="shared" si="1"/>
        <v>0</v>
      </c>
    </row>
    <row r="50" spans="1:15" ht="12" customHeight="1" x14ac:dyDescent="0.15">
      <c r="A50" s="72">
        <v>27</v>
      </c>
      <c r="B50" s="143"/>
      <c r="C50" s="145"/>
      <c r="D50" s="146"/>
      <c r="E50" s="143"/>
      <c r="F50" s="143"/>
      <c r="G50" s="143"/>
      <c r="H50" s="143"/>
      <c r="I50" s="143"/>
      <c r="J50" s="143"/>
      <c r="K50" s="3">
        <f t="shared" si="2"/>
        <v>0</v>
      </c>
      <c r="N50" s="54">
        <f t="shared" si="0"/>
        <v>0</v>
      </c>
      <c r="O50" s="54">
        <f t="shared" si="1"/>
        <v>0</v>
      </c>
    </row>
    <row r="51" spans="1:15" ht="12" customHeight="1" x14ac:dyDescent="0.15">
      <c r="A51" s="72">
        <v>28</v>
      </c>
      <c r="B51" s="143"/>
      <c r="C51" s="145"/>
      <c r="D51" s="146"/>
      <c r="E51" s="143"/>
      <c r="F51" s="143"/>
      <c r="G51" s="143"/>
      <c r="H51" s="143"/>
      <c r="I51" s="143"/>
      <c r="J51" s="143"/>
      <c r="K51" s="3">
        <f t="shared" si="2"/>
        <v>0</v>
      </c>
      <c r="N51" s="54">
        <f t="shared" si="0"/>
        <v>0</v>
      </c>
      <c r="O51" s="54">
        <f t="shared" si="1"/>
        <v>0</v>
      </c>
    </row>
    <row r="52" spans="1:15" ht="12" customHeight="1" x14ac:dyDescent="0.15">
      <c r="A52" s="72">
        <v>29</v>
      </c>
      <c r="B52" s="143"/>
      <c r="C52" s="145"/>
      <c r="D52" s="146"/>
      <c r="E52" s="143"/>
      <c r="F52" s="143"/>
      <c r="G52" s="143"/>
      <c r="H52" s="143"/>
      <c r="I52" s="143"/>
      <c r="J52" s="143"/>
      <c r="K52" s="3">
        <f t="shared" si="2"/>
        <v>0</v>
      </c>
      <c r="N52" s="54">
        <f t="shared" si="0"/>
        <v>0</v>
      </c>
      <c r="O52" s="54">
        <f t="shared" si="1"/>
        <v>0</v>
      </c>
    </row>
    <row r="53" spans="1:15" ht="12" customHeight="1" x14ac:dyDescent="0.15">
      <c r="A53" s="72">
        <v>30</v>
      </c>
      <c r="B53" s="143"/>
      <c r="C53" s="145"/>
      <c r="D53" s="146"/>
      <c r="E53" s="143"/>
      <c r="F53" s="143"/>
      <c r="G53" s="143"/>
      <c r="H53" s="143"/>
      <c r="I53" s="143"/>
      <c r="J53" s="143"/>
      <c r="K53" s="3">
        <f t="shared" si="2"/>
        <v>0</v>
      </c>
      <c r="N53" s="54">
        <f t="shared" si="0"/>
        <v>0</v>
      </c>
      <c r="O53" s="54">
        <f t="shared" si="1"/>
        <v>0</v>
      </c>
    </row>
    <row r="54" spans="1:15" ht="12" customHeight="1" x14ac:dyDescent="0.15">
      <c r="A54" s="72">
        <v>31</v>
      </c>
      <c r="B54" s="143"/>
      <c r="C54" s="145"/>
      <c r="D54" s="146"/>
      <c r="E54" s="143"/>
      <c r="F54" s="143"/>
      <c r="G54" s="143"/>
      <c r="H54" s="143"/>
      <c r="I54" s="143"/>
      <c r="J54" s="143"/>
      <c r="K54" s="3">
        <f t="shared" si="2"/>
        <v>0</v>
      </c>
      <c r="N54" s="54">
        <f t="shared" si="0"/>
        <v>0</v>
      </c>
      <c r="O54" s="54">
        <f t="shared" si="1"/>
        <v>0</v>
      </c>
    </row>
    <row r="55" spans="1:15" ht="12" customHeight="1" x14ac:dyDescent="0.15">
      <c r="A55" s="72">
        <v>32</v>
      </c>
      <c r="B55" s="143"/>
      <c r="C55" s="145"/>
      <c r="D55" s="146"/>
      <c r="E55" s="143"/>
      <c r="F55" s="143"/>
      <c r="G55" s="143"/>
      <c r="H55" s="143"/>
      <c r="I55" s="143"/>
      <c r="J55" s="143"/>
      <c r="K55" s="3">
        <f t="shared" si="2"/>
        <v>0</v>
      </c>
      <c r="N55" s="54">
        <f t="shared" si="0"/>
        <v>0</v>
      </c>
      <c r="O55" s="54">
        <f t="shared" si="1"/>
        <v>0</v>
      </c>
    </row>
    <row r="56" spans="1:15" ht="12" customHeight="1" x14ac:dyDescent="0.15">
      <c r="A56" s="72">
        <v>33</v>
      </c>
      <c r="B56" s="143"/>
      <c r="C56" s="145"/>
      <c r="D56" s="146"/>
      <c r="E56" s="143"/>
      <c r="F56" s="143"/>
      <c r="G56" s="143"/>
      <c r="H56" s="143"/>
      <c r="I56" s="143"/>
      <c r="J56" s="143"/>
      <c r="K56" s="3">
        <f t="shared" si="2"/>
        <v>0</v>
      </c>
      <c r="N56" s="54">
        <f t="shared" si="0"/>
        <v>0</v>
      </c>
      <c r="O56" s="54">
        <f t="shared" si="1"/>
        <v>0</v>
      </c>
    </row>
    <row r="57" spans="1:15" ht="12" customHeight="1" x14ac:dyDescent="0.15">
      <c r="A57" s="72">
        <v>34</v>
      </c>
      <c r="B57" s="143"/>
      <c r="C57" s="145"/>
      <c r="D57" s="146"/>
      <c r="E57" s="143"/>
      <c r="F57" s="143"/>
      <c r="G57" s="143"/>
      <c r="H57" s="143"/>
      <c r="I57" s="143"/>
      <c r="J57" s="143"/>
      <c r="K57" s="3">
        <f t="shared" si="2"/>
        <v>0</v>
      </c>
      <c r="N57" s="54">
        <f t="shared" si="0"/>
        <v>0</v>
      </c>
      <c r="O57" s="54">
        <f t="shared" si="1"/>
        <v>0</v>
      </c>
    </row>
    <row r="58" spans="1:15" ht="12" customHeight="1" x14ac:dyDescent="0.15">
      <c r="A58" s="72">
        <v>35</v>
      </c>
      <c r="B58" s="143"/>
      <c r="C58" s="145"/>
      <c r="D58" s="146"/>
      <c r="E58" s="143"/>
      <c r="F58" s="143"/>
      <c r="G58" s="143"/>
      <c r="H58" s="143"/>
      <c r="I58" s="143"/>
      <c r="J58" s="143"/>
      <c r="K58" s="3">
        <f t="shared" si="2"/>
        <v>0</v>
      </c>
      <c r="N58" s="54">
        <f t="shared" si="0"/>
        <v>0</v>
      </c>
      <c r="O58" s="54">
        <f t="shared" si="1"/>
        <v>0</v>
      </c>
    </row>
    <row r="59" spans="1:15" ht="12" customHeight="1" x14ac:dyDescent="0.15">
      <c r="A59" s="72">
        <v>36</v>
      </c>
      <c r="B59" s="143"/>
      <c r="C59" s="145"/>
      <c r="D59" s="146"/>
      <c r="E59" s="143"/>
      <c r="F59" s="143"/>
      <c r="G59" s="143"/>
      <c r="H59" s="143"/>
      <c r="I59" s="143"/>
      <c r="J59" s="143"/>
      <c r="K59" s="3">
        <f t="shared" si="2"/>
        <v>0</v>
      </c>
      <c r="N59" s="54">
        <f t="shared" si="0"/>
        <v>0</v>
      </c>
      <c r="O59" s="54">
        <f t="shared" si="1"/>
        <v>0</v>
      </c>
    </row>
    <row r="60" spans="1:15" ht="12" customHeight="1" x14ac:dyDescent="0.15">
      <c r="A60" s="72">
        <v>37</v>
      </c>
      <c r="B60" s="143"/>
      <c r="C60" s="145"/>
      <c r="D60" s="146"/>
      <c r="E60" s="143"/>
      <c r="F60" s="143"/>
      <c r="G60" s="143"/>
      <c r="H60" s="143"/>
      <c r="I60" s="143"/>
      <c r="J60" s="143"/>
      <c r="K60" s="3">
        <f t="shared" si="2"/>
        <v>0</v>
      </c>
      <c r="N60" s="54">
        <f t="shared" si="0"/>
        <v>0</v>
      </c>
      <c r="O60" s="54">
        <f t="shared" si="1"/>
        <v>0</v>
      </c>
    </row>
    <row r="61" spans="1:15" ht="12" customHeight="1" x14ac:dyDescent="0.15">
      <c r="A61" s="72">
        <v>38</v>
      </c>
      <c r="B61" s="143"/>
      <c r="C61" s="145"/>
      <c r="D61" s="146"/>
      <c r="E61" s="143"/>
      <c r="F61" s="143"/>
      <c r="G61" s="143"/>
      <c r="H61" s="143"/>
      <c r="I61" s="143"/>
      <c r="J61" s="143"/>
      <c r="K61" s="3">
        <f t="shared" si="2"/>
        <v>0</v>
      </c>
      <c r="N61" s="54">
        <f t="shared" si="0"/>
        <v>0</v>
      </c>
      <c r="O61" s="54">
        <f t="shared" si="1"/>
        <v>0</v>
      </c>
    </row>
    <row r="62" spans="1:15" ht="12" customHeight="1" x14ac:dyDescent="0.15">
      <c r="A62" s="72">
        <v>39</v>
      </c>
      <c r="B62" s="143"/>
      <c r="C62" s="145"/>
      <c r="D62" s="146"/>
      <c r="E62" s="143"/>
      <c r="F62" s="143"/>
      <c r="G62" s="143"/>
      <c r="H62" s="143"/>
      <c r="I62" s="143"/>
      <c r="J62" s="143"/>
      <c r="K62" s="3">
        <f t="shared" si="2"/>
        <v>0</v>
      </c>
      <c r="N62" s="54">
        <f t="shared" si="0"/>
        <v>0</v>
      </c>
      <c r="O62" s="54">
        <f t="shared" si="1"/>
        <v>0</v>
      </c>
    </row>
    <row r="63" spans="1:15" ht="12" customHeight="1" x14ac:dyDescent="0.15">
      <c r="A63" s="72">
        <v>40</v>
      </c>
      <c r="B63" s="143"/>
      <c r="C63" s="145"/>
      <c r="D63" s="146"/>
      <c r="E63" s="143"/>
      <c r="F63" s="143"/>
      <c r="G63" s="143"/>
      <c r="H63" s="143"/>
      <c r="I63" s="143"/>
      <c r="J63" s="143"/>
      <c r="K63" s="3">
        <f t="shared" si="2"/>
        <v>0</v>
      </c>
      <c r="N63" s="54">
        <f t="shared" si="0"/>
        <v>0</v>
      </c>
      <c r="O63" s="54">
        <f t="shared" si="1"/>
        <v>0</v>
      </c>
    </row>
    <row r="64" spans="1:15" ht="12" customHeight="1" x14ac:dyDescent="0.15">
      <c r="A64" s="72">
        <v>41</v>
      </c>
      <c r="B64" s="143"/>
      <c r="C64" s="145"/>
      <c r="D64" s="146"/>
      <c r="E64" s="143"/>
      <c r="F64" s="143"/>
      <c r="G64" s="143"/>
      <c r="H64" s="143"/>
      <c r="I64" s="143"/>
      <c r="J64" s="143"/>
      <c r="K64" s="3">
        <f t="shared" si="2"/>
        <v>0</v>
      </c>
      <c r="N64" s="54">
        <f t="shared" si="0"/>
        <v>0</v>
      </c>
      <c r="O64" s="54">
        <f t="shared" si="1"/>
        <v>0</v>
      </c>
    </row>
    <row r="65" spans="1:15" ht="12" customHeight="1" x14ac:dyDescent="0.15">
      <c r="A65" s="72">
        <v>42</v>
      </c>
      <c r="B65" s="143"/>
      <c r="C65" s="145"/>
      <c r="D65" s="146"/>
      <c r="E65" s="143"/>
      <c r="F65" s="143"/>
      <c r="G65" s="143"/>
      <c r="H65" s="143"/>
      <c r="I65" s="143"/>
      <c r="J65" s="143"/>
      <c r="K65" s="3">
        <f t="shared" si="2"/>
        <v>0</v>
      </c>
      <c r="N65" s="54">
        <f t="shared" si="0"/>
        <v>0</v>
      </c>
      <c r="O65" s="54">
        <f t="shared" si="1"/>
        <v>0</v>
      </c>
    </row>
    <row r="66" spans="1:15" ht="12" customHeight="1" x14ac:dyDescent="0.15">
      <c r="A66" s="72">
        <v>43</v>
      </c>
      <c r="B66" s="143"/>
      <c r="C66" s="145"/>
      <c r="D66" s="146"/>
      <c r="E66" s="143"/>
      <c r="F66" s="143"/>
      <c r="G66" s="143"/>
      <c r="H66" s="143"/>
      <c r="I66" s="143"/>
      <c r="J66" s="143"/>
      <c r="K66" s="3">
        <f t="shared" si="2"/>
        <v>0</v>
      </c>
      <c r="N66" s="54">
        <f t="shared" si="0"/>
        <v>0</v>
      </c>
      <c r="O66" s="54">
        <f t="shared" si="1"/>
        <v>0</v>
      </c>
    </row>
    <row r="67" spans="1:15" ht="12" customHeight="1" x14ac:dyDescent="0.15">
      <c r="A67" s="72">
        <v>44</v>
      </c>
      <c r="B67" s="143"/>
      <c r="C67" s="145"/>
      <c r="D67" s="146"/>
      <c r="E67" s="143"/>
      <c r="F67" s="143"/>
      <c r="G67" s="143"/>
      <c r="H67" s="143"/>
      <c r="I67" s="143"/>
      <c r="J67" s="143"/>
      <c r="K67" s="3">
        <f t="shared" si="2"/>
        <v>0</v>
      </c>
      <c r="N67" s="54">
        <f t="shared" si="0"/>
        <v>0</v>
      </c>
      <c r="O67" s="54">
        <f t="shared" si="1"/>
        <v>0</v>
      </c>
    </row>
    <row r="68" spans="1:15" ht="12" customHeight="1" x14ac:dyDescent="0.15">
      <c r="A68" s="72">
        <v>45</v>
      </c>
      <c r="B68" s="143"/>
      <c r="C68" s="145"/>
      <c r="D68" s="146"/>
      <c r="E68" s="143"/>
      <c r="F68" s="143"/>
      <c r="G68" s="143"/>
      <c r="H68" s="143"/>
      <c r="I68" s="143"/>
      <c r="J68" s="143"/>
      <c r="K68" s="3">
        <f t="shared" si="2"/>
        <v>0</v>
      </c>
      <c r="N68" s="54">
        <f t="shared" si="0"/>
        <v>0</v>
      </c>
      <c r="O68" s="54">
        <f t="shared" si="1"/>
        <v>0</v>
      </c>
    </row>
    <row r="69" spans="1:15" ht="12" customHeight="1" x14ac:dyDescent="0.15">
      <c r="A69" s="72">
        <v>46</v>
      </c>
      <c r="B69" s="143"/>
      <c r="C69" s="145"/>
      <c r="D69" s="146"/>
      <c r="E69" s="143"/>
      <c r="F69" s="143"/>
      <c r="G69" s="143"/>
      <c r="H69" s="143"/>
      <c r="I69" s="143"/>
      <c r="J69" s="143"/>
      <c r="K69" s="3">
        <f t="shared" si="2"/>
        <v>0</v>
      </c>
      <c r="N69" s="54">
        <f t="shared" si="0"/>
        <v>0</v>
      </c>
      <c r="O69" s="54">
        <f t="shared" si="1"/>
        <v>0</v>
      </c>
    </row>
    <row r="70" spans="1:15" ht="12" customHeight="1" x14ac:dyDescent="0.15">
      <c r="A70" s="72">
        <v>47</v>
      </c>
      <c r="B70" s="143"/>
      <c r="C70" s="145"/>
      <c r="D70" s="146"/>
      <c r="E70" s="143"/>
      <c r="F70" s="143"/>
      <c r="G70" s="143"/>
      <c r="H70" s="143"/>
      <c r="I70" s="143"/>
      <c r="J70" s="143"/>
      <c r="K70" s="3">
        <f t="shared" si="2"/>
        <v>0</v>
      </c>
      <c r="N70" s="54">
        <f t="shared" si="0"/>
        <v>0</v>
      </c>
      <c r="O70" s="54">
        <f t="shared" si="1"/>
        <v>0</v>
      </c>
    </row>
    <row r="71" spans="1:15" ht="12" customHeight="1" x14ac:dyDescent="0.15">
      <c r="A71" s="72">
        <v>48</v>
      </c>
      <c r="B71" s="143"/>
      <c r="C71" s="145"/>
      <c r="D71" s="146"/>
      <c r="E71" s="143"/>
      <c r="F71" s="143"/>
      <c r="G71" s="143"/>
      <c r="H71" s="143"/>
      <c r="I71" s="143"/>
      <c r="J71" s="143"/>
      <c r="K71" s="3">
        <f t="shared" si="2"/>
        <v>0</v>
      </c>
      <c r="N71" s="54">
        <f t="shared" si="0"/>
        <v>0</v>
      </c>
      <c r="O71" s="54">
        <f t="shared" si="1"/>
        <v>0</v>
      </c>
    </row>
    <row r="72" spans="1:15" ht="12" customHeight="1" x14ac:dyDescent="0.15">
      <c r="A72" s="72">
        <v>49</v>
      </c>
      <c r="B72" s="143"/>
      <c r="C72" s="145"/>
      <c r="D72" s="146"/>
      <c r="E72" s="143"/>
      <c r="F72" s="143"/>
      <c r="G72" s="143"/>
      <c r="H72" s="143"/>
      <c r="I72" s="143"/>
      <c r="J72" s="143"/>
      <c r="K72" s="3">
        <f t="shared" si="2"/>
        <v>0</v>
      </c>
      <c r="N72" s="54">
        <f t="shared" si="0"/>
        <v>0</v>
      </c>
      <c r="O72" s="54">
        <f t="shared" si="1"/>
        <v>0</v>
      </c>
    </row>
    <row r="73" spans="1:15" ht="12" customHeight="1" x14ac:dyDescent="0.15">
      <c r="A73" s="72">
        <v>50</v>
      </c>
      <c r="B73" s="143"/>
      <c r="C73" s="145"/>
      <c r="D73" s="146"/>
      <c r="E73" s="143"/>
      <c r="F73" s="143"/>
      <c r="G73" s="143"/>
      <c r="H73" s="143"/>
      <c r="I73" s="143"/>
      <c r="J73" s="143"/>
      <c r="K73" s="3">
        <f t="shared" si="2"/>
        <v>0</v>
      </c>
      <c r="N73" s="54">
        <f t="shared" si="0"/>
        <v>0</v>
      </c>
      <c r="O73" s="54">
        <f t="shared" si="1"/>
        <v>0</v>
      </c>
    </row>
    <row r="74" spans="1:15" ht="12" customHeight="1" x14ac:dyDescent="0.15">
      <c r="A74" s="72">
        <v>51</v>
      </c>
      <c r="B74" s="143"/>
      <c r="C74" s="145"/>
      <c r="D74" s="146"/>
      <c r="E74" s="143"/>
      <c r="F74" s="143"/>
      <c r="G74" s="143"/>
      <c r="H74" s="143"/>
      <c r="I74" s="143"/>
      <c r="J74" s="143"/>
      <c r="K74" s="3">
        <f t="shared" si="2"/>
        <v>0</v>
      </c>
      <c r="N74" s="54">
        <f t="shared" si="0"/>
        <v>0</v>
      </c>
      <c r="O74" s="54">
        <f t="shared" si="1"/>
        <v>0</v>
      </c>
    </row>
    <row r="75" spans="1:15" ht="12" customHeight="1" x14ac:dyDescent="0.15">
      <c r="A75" s="72">
        <v>52</v>
      </c>
      <c r="B75" s="143"/>
      <c r="C75" s="145"/>
      <c r="D75" s="146"/>
      <c r="E75" s="143"/>
      <c r="F75" s="143"/>
      <c r="G75" s="143"/>
      <c r="H75" s="143"/>
      <c r="I75" s="143"/>
      <c r="J75" s="143"/>
      <c r="K75" s="3">
        <f t="shared" si="2"/>
        <v>0</v>
      </c>
      <c r="N75" s="54">
        <f t="shared" si="0"/>
        <v>0</v>
      </c>
      <c r="O75" s="54">
        <f t="shared" si="1"/>
        <v>0</v>
      </c>
    </row>
    <row r="76" spans="1:15" ht="12" customHeight="1" x14ac:dyDescent="0.15">
      <c r="A76" s="72">
        <v>53</v>
      </c>
      <c r="B76" s="143"/>
      <c r="C76" s="145"/>
      <c r="D76" s="146"/>
      <c r="E76" s="143"/>
      <c r="F76" s="143"/>
      <c r="G76" s="143"/>
      <c r="H76" s="143"/>
      <c r="I76" s="143"/>
      <c r="J76" s="143"/>
      <c r="K76" s="3">
        <f t="shared" si="2"/>
        <v>0</v>
      </c>
      <c r="N76" s="54">
        <f t="shared" si="0"/>
        <v>0</v>
      </c>
      <c r="O76" s="54">
        <f t="shared" si="1"/>
        <v>0</v>
      </c>
    </row>
    <row r="77" spans="1:15" ht="12" customHeight="1" x14ac:dyDescent="0.15">
      <c r="A77" s="72">
        <v>54</v>
      </c>
      <c r="B77" s="143"/>
      <c r="C77" s="145"/>
      <c r="D77" s="146"/>
      <c r="E77" s="143"/>
      <c r="F77" s="143"/>
      <c r="G77" s="143"/>
      <c r="H77" s="143"/>
      <c r="I77" s="143"/>
      <c r="J77" s="143"/>
      <c r="K77" s="3">
        <f t="shared" si="2"/>
        <v>0</v>
      </c>
      <c r="N77" s="54">
        <f t="shared" si="0"/>
        <v>0</v>
      </c>
      <c r="O77" s="54">
        <f t="shared" si="1"/>
        <v>0</v>
      </c>
    </row>
    <row r="78" spans="1:15" ht="12" customHeight="1" x14ac:dyDescent="0.15">
      <c r="A78" s="72">
        <v>55</v>
      </c>
      <c r="B78" s="143"/>
      <c r="C78" s="145"/>
      <c r="D78" s="146"/>
      <c r="E78" s="143"/>
      <c r="F78" s="143"/>
      <c r="G78" s="143"/>
      <c r="H78" s="143"/>
      <c r="I78" s="143"/>
      <c r="J78" s="143"/>
      <c r="K78" s="3">
        <f t="shared" si="2"/>
        <v>0</v>
      </c>
      <c r="N78" s="54">
        <f t="shared" si="0"/>
        <v>0</v>
      </c>
      <c r="O78" s="54">
        <f t="shared" si="1"/>
        <v>0</v>
      </c>
    </row>
    <row r="79" spans="1:15" ht="12" customHeight="1" x14ac:dyDescent="0.15">
      <c r="A79" s="72">
        <v>56</v>
      </c>
      <c r="B79" s="143"/>
      <c r="C79" s="145"/>
      <c r="D79" s="146"/>
      <c r="E79" s="143"/>
      <c r="F79" s="143"/>
      <c r="G79" s="143"/>
      <c r="H79" s="143"/>
      <c r="I79" s="143"/>
      <c r="J79" s="143"/>
      <c r="K79" s="3">
        <f t="shared" si="2"/>
        <v>0</v>
      </c>
      <c r="N79" s="54">
        <f t="shared" si="0"/>
        <v>0</v>
      </c>
      <c r="O79" s="54">
        <f t="shared" si="1"/>
        <v>0</v>
      </c>
    </row>
    <row r="80" spans="1:15" ht="12" customHeight="1" x14ac:dyDescent="0.15">
      <c r="A80" s="72">
        <v>57</v>
      </c>
      <c r="B80" s="143"/>
      <c r="C80" s="145"/>
      <c r="D80" s="146"/>
      <c r="E80" s="143"/>
      <c r="F80" s="143"/>
      <c r="G80" s="143"/>
      <c r="H80" s="143"/>
      <c r="I80" s="143"/>
      <c r="J80" s="143"/>
      <c r="K80" s="3">
        <f t="shared" si="2"/>
        <v>0</v>
      </c>
      <c r="N80" s="54">
        <f t="shared" si="0"/>
        <v>0</v>
      </c>
      <c r="O80" s="54">
        <f t="shared" si="1"/>
        <v>0</v>
      </c>
    </row>
    <row r="81" spans="1:15" ht="12" customHeight="1" x14ac:dyDescent="0.15">
      <c r="A81" s="72">
        <v>58</v>
      </c>
      <c r="B81" s="143"/>
      <c r="C81" s="145"/>
      <c r="D81" s="146"/>
      <c r="E81" s="143"/>
      <c r="F81" s="143"/>
      <c r="G81" s="143"/>
      <c r="H81" s="143"/>
      <c r="I81" s="143"/>
      <c r="J81" s="143"/>
      <c r="K81" s="3">
        <f t="shared" si="2"/>
        <v>0</v>
      </c>
      <c r="N81" s="54">
        <f t="shared" si="0"/>
        <v>0</v>
      </c>
      <c r="O81" s="54">
        <f t="shared" si="1"/>
        <v>0</v>
      </c>
    </row>
    <row r="82" spans="1:15" ht="12" customHeight="1" x14ac:dyDescent="0.15">
      <c r="A82" s="72">
        <v>59</v>
      </c>
      <c r="B82" s="143"/>
      <c r="C82" s="145"/>
      <c r="D82" s="146"/>
      <c r="E82" s="143"/>
      <c r="F82" s="143"/>
      <c r="G82" s="143"/>
      <c r="H82" s="143"/>
      <c r="I82" s="143"/>
      <c r="J82" s="143"/>
      <c r="K82" s="3">
        <f t="shared" si="2"/>
        <v>0</v>
      </c>
      <c r="N82" s="54">
        <f t="shared" si="0"/>
        <v>0</v>
      </c>
      <c r="O82" s="54">
        <f t="shared" si="1"/>
        <v>0</v>
      </c>
    </row>
    <row r="83" spans="1:15" ht="12" customHeight="1" x14ac:dyDescent="0.15">
      <c r="A83" s="72">
        <v>60</v>
      </c>
      <c r="B83" s="143"/>
      <c r="C83" s="145"/>
      <c r="D83" s="146"/>
      <c r="E83" s="143"/>
      <c r="F83" s="143"/>
      <c r="G83" s="143"/>
      <c r="H83" s="143"/>
      <c r="I83" s="143"/>
      <c r="J83" s="143"/>
      <c r="K83" s="3">
        <f t="shared" si="2"/>
        <v>0</v>
      </c>
      <c r="N83" s="54">
        <f t="shared" si="0"/>
        <v>0</v>
      </c>
      <c r="O83" s="54">
        <f t="shared" si="1"/>
        <v>0</v>
      </c>
    </row>
    <row r="84" spans="1:15" ht="12" customHeight="1" x14ac:dyDescent="0.15">
      <c r="A84" s="72">
        <v>61</v>
      </c>
      <c r="B84" s="143"/>
      <c r="C84" s="145"/>
      <c r="D84" s="146"/>
      <c r="E84" s="143"/>
      <c r="F84" s="143"/>
      <c r="G84" s="143"/>
      <c r="H84" s="143"/>
      <c r="I84" s="143"/>
      <c r="J84" s="143"/>
      <c r="K84" s="3">
        <f t="shared" si="2"/>
        <v>0</v>
      </c>
      <c r="N84" s="54">
        <f t="shared" si="0"/>
        <v>0</v>
      </c>
      <c r="O84" s="54">
        <f t="shared" si="1"/>
        <v>0</v>
      </c>
    </row>
    <row r="85" spans="1:15" ht="12" customHeight="1" x14ac:dyDescent="0.15">
      <c r="A85" s="72">
        <v>62</v>
      </c>
      <c r="B85" s="143"/>
      <c r="C85" s="145"/>
      <c r="D85" s="146"/>
      <c r="E85" s="143"/>
      <c r="F85" s="143"/>
      <c r="G85" s="143"/>
      <c r="H85" s="143"/>
      <c r="I85" s="143"/>
      <c r="J85" s="143"/>
      <c r="K85" s="3">
        <f t="shared" si="2"/>
        <v>0</v>
      </c>
      <c r="N85" s="54">
        <f t="shared" si="0"/>
        <v>0</v>
      </c>
      <c r="O85" s="54">
        <f t="shared" si="1"/>
        <v>0</v>
      </c>
    </row>
    <row r="86" spans="1:15" ht="12" customHeight="1" x14ac:dyDescent="0.15">
      <c r="A86" s="72">
        <v>63</v>
      </c>
      <c r="B86" s="143"/>
      <c r="C86" s="145"/>
      <c r="D86" s="146"/>
      <c r="E86" s="143"/>
      <c r="F86" s="143"/>
      <c r="G86" s="143"/>
      <c r="H86" s="143"/>
      <c r="I86" s="143"/>
      <c r="J86" s="143"/>
      <c r="K86" s="3">
        <f t="shared" si="2"/>
        <v>0</v>
      </c>
      <c r="N86" s="54">
        <f t="shared" si="0"/>
        <v>0</v>
      </c>
      <c r="O86" s="54">
        <f t="shared" si="1"/>
        <v>0</v>
      </c>
    </row>
    <row r="87" spans="1:15" ht="12" customHeight="1" x14ac:dyDescent="0.15">
      <c r="A87" s="72">
        <v>64</v>
      </c>
      <c r="B87" s="143"/>
      <c r="C87" s="145"/>
      <c r="D87" s="146"/>
      <c r="E87" s="143"/>
      <c r="F87" s="143"/>
      <c r="G87" s="143"/>
      <c r="H87" s="143"/>
      <c r="I87" s="143"/>
      <c r="J87" s="143"/>
      <c r="K87" s="3">
        <f t="shared" si="2"/>
        <v>0</v>
      </c>
      <c r="N87" s="54">
        <f t="shared" si="0"/>
        <v>0</v>
      </c>
      <c r="O87" s="54">
        <f t="shared" si="1"/>
        <v>0</v>
      </c>
    </row>
    <row r="88" spans="1:15" ht="12" customHeight="1" x14ac:dyDescent="0.15">
      <c r="A88" s="72">
        <v>65</v>
      </c>
      <c r="B88" s="143"/>
      <c r="C88" s="145"/>
      <c r="D88" s="146"/>
      <c r="E88" s="143"/>
      <c r="F88" s="143"/>
      <c r="G88" s="143"/>
      <c r="H88" s="143"/>
      <c r="I88" s="143"/>
      <c r="J88" s="143"/>
      <c r="K88" s="3">
        <f t="shared" ref="K88:K98" si="3">SUM(E88:J88)</f>
        <v>0</v>
      </c>
      <c r="N88" s="54">
        <f t="shared" ref="N88:N98" si="4">D88*(E88+F88+G88+H88+I88)</f>
        <v>0</v>
      </c>
      <c r="O88" s="54">
        <f t="shared" ref="O88:O102" si="5">D88*J88</f>
        <v>0</v>
      </c>
    </row>
    <row r="89" spans="1:15" ht="12" customHeight="1" x14ac:dyDescent="0.15">
      <c r="A89" s="72">
        <v>66</v>
      </c>
      <c r="B89" s="143"/>
      <c r="C89" s="145"/>
      <c r="D89" s="146"/>
      <c r="E89" s="143"/>
      <c r="F89" s="143"/>
      <c r="G89" s="143"/>
      <c r="H89" s="143"/>
      <c r="I89" s="143"/>
      <c r="J89" s="143"/>
      <c r="K89" s="3">
        <f t="shared" si="3"/>
        <v>0</v>
      </c>
      <c r="N89" s="54">
        <f t="shared" si="4"/>
        <v>0</v>
      </c>
      <c r="O89" s="54">
        <f t="shared" si="5"/>
        <v>0</v>
      </c>
    </row>
    <row r="90" spans="1:15" ht="12" customHeight="1" x14ac:dyDescent="0.15">
      <c r="A90" s="72">
        <v>67</v>
      </c>
      <c r="B90" s="143"/>
      <c r="C90" s="145"/>
      <c r="D90" s="146"/>
      <c r="E90" s="143"/>
      <c r="F90" s="143"/>
      <c r="G90" s="143"/>
      <c r="H90" s="143"/>
      <c r="I90" s="143"/>
      <c r="J90" s="143"/>
      <c r="K90" s="3">
        <f t="shared" si="3"/>
        <v>0</v>
      </c>
      <c r="N90" s="54">
        <f t="shared" si="4"/>
        <v>0</v>
      </c>
      <c r="O90" s="54">
        <f t="shared" si="5"/>
        <v>0</v>
      </c>
    </row>
    <row r="91" spans="1:15" ht="12" customHeight="1" x14ac:dyDescent="0.15">
      <c r="A91" s="72">
        <v>68</v>
      </c>
      <c r="B91" s="143"/>
      <c r="C91" s="145"/>
      <c r="D91" s="146"/>
      <c r="E91" s="143"/>
      <c r="F91" s="143"/>
      <c r="G91" s="143"/>
      <c r="H91" s="143"/>
      <c r="I91" s="143"/>
      <c r="J91" s="143"/>
      <c r="K91" s="3">
        <f t="shared" si="3"/>
        <v>0</v>
      </c>
      <c r="N91" s="54">
        <f t="shared" si="4"/>
        <v>0</v>
      </c>
      <c r="O91" s="54">
        <f t="shared" si="5"/>
        <v>0</v>
      </c>
    </row>
    <row r="92" spans="1:15" ht="12" customHeight="1" x14ac:dyDescent="0.15">
      <c r="A92" s="72">
        <v>69</v>
      </c>
      <c r="B92" s="143"/>
      <c r="C92" s="145"/>
      <c r="D92" s="146"/>
      <c r="E92" s="143"/>
      <c r="F92" s="143"/>
      <c r="G92" s="143"/>
      <c r="H92" s="143"/>
      <c r="I92" s="143"/>
      <c r="J92" s="143"/>
      <c r="K92" s="3">
        <f t="shared" si="3"/>
        <v>0</v>
      </c>
      <c r="N92" s="54">
        <f t="shared" si="4"/>
        <v>0</v>
      </c>
      <c r="O92" s="54">
        <f t="shared" si="5"/>
        <v>0</v>
      </c>
    </row>
    <row r="93" spans="1:15" ht="12" customHeight="1" x14ac:dyDescent="0.15">
      <c r="A93" s="72">
        <v>70</v>
      </c>
      <c r="B93" s="143"/>
      <c r="C93" s="145"/>
      <c r="D93" s="146"/>
      <c r="E93" s="143"/>
      <c r="F93" s="143"/>
      <c r="G93" s="143"/>
      <c r="H93" s="143"/>
      <c r="I93" s="143"/>
      <c r="J93" s="143"/>
      <c r="K93" s="3">
        <f t="shared" si="3"/>
        <v>0</v>
      </c>
      <c r="N93" s="54">
        <f t="shared" si="4"/>
        <v>0</v>
      </c>
      <c r="O93" s="54">
        <f t="shared" si="5"/>
        <v>0</v>
      </c>
    </row>
    <row r="94" spans="1:15" ht="12" customHeight="1" x14ac:dyDescent="0.15">
      <c r="A94" s="72">
        <v>71</v>
      </c>
      <c r="B94" s="143"/>
      <c r="C94" s="145"/>
      <c r="D94" s="146"/>
      <c r="E94" s="143"/>
      <c r="F94" s="143"/>
      <c r="G94" s="143"/>
      <c r="H94" s="143"/>
      <c r="I94" s="143"/>
      <c r="J94" s="143"/>
      <c r="K94" s="3">
        <f t="shared" si="3"/>
        <v>0</v>
      </c>
      <c r="N94" s="54">
        <f t="shared" si="4"/>
        <v>0</v>
      </c>
      <c r="O94" s="54">
        <f t="shared" si="5"/>
        <v>0</v>
      </c>
    </row>
    <row r="95" spans="1:15" ht="12" customHeight="1" x14ac:dyDescent="0.15">
      <c r="A95" s="72">
        <v>72</v>
      </c>
      <c r="B95" s="143"/>
      <c r="C95" s="145"/>
      <c r="D95" s="146"/>
      <c r="E95" s="143"/>
      <c r="F95" s="143"/>
      <c r="G95" s="143"/>
      <c r="H95" s="143"/>
      <c r="I95" s="143"/>
      <c r="J95" s="143"/>
      <c r="K95" s="3">
        <f t="shared" si="3"/>
        <v>0</v>
      </c>
      <c r="N95" s="54">
        <f t="shared" si="4"/>
        <v>0</v>
      </c>
      <c r="O95" s="54">
        <f t="shared" si="5"/>
        <v>0</v>
      </c>
    </row>
    <row r="96" spans="1:15" ht="12" customHeight="1" x14ac:dyDescent="0.15">
      <c r="A96" s="72">
        <v>73</v>
      </c>
      <c r="B96" s="143"/>
      <c r="C96" s="145"/>
      <c r="D96" s="146"/>
      <c r="E96" s="143"/>
      <c r="F96" s="143"/>
      <c r="G96" s="143"/>
      <c r="H96" s="143"/>
      <c r="I96" s="143"/>
      <c r="J96" s="143"/>
      <c r="K96" s="3">
        <f t="shared" si="3"/>
        <v>0</v>
      </c>
      <c r="N96" s="54">
        <f t="shared" si="4"/>
        <v>0</v>
      </c>
      <c r="O96" s="54">
        <f t="shared" si="5"/>
        <v>0</v>
      </c>
    </row>
    <row r="97" spans="1:15" ht="12" customHeight="1" x14ac:dyDescent="0.15">
      <c r="A97" s="72">
        <v>74</v>
      </c>
      <c r="B97" s="143"/>
      <c r="C97" s="145"/>
      <c r="D97" s="146"/>
      <c r="E97" s="143"/>
      <c r="F97" s="143"/>
      <c r="G97" s="143"/>
      <c r="H97" s="143"/>
      <c r="I97" s="143"/>
      <c r="J97" s="143"/>
      <c r="K97" s="3">
        <f t="shared" si="3"/>
        <v>0</v>
      </c>
      <c r="N97" s="54">
        <f t="shared" si="4"/>
        <v>0</v>
      </c>
      <c r="O97" s="54">
        <f t="shared" si="5"/>
        <v>0</v>
      </c>
    </row>
    <row r="98" spans="1:15" ht="12" customHeight="1" x14ac:dyDescent="0.15">
      <c r="A98" s="72">
        <v>75</v>
      </c>
      <c r="B98" s="143"/>
      <c r="C98" s="145"/>
      <c r="D98" s="146"/>
      <c r="E98" s="143"/>
      <c r="F98" s="143"/>
      <c r="G98" s="143"/>
      <c r="H98" s="143"/>
      <c r="I98" s="143"/>
      <c r="J98" s="143"/>
      <c r="K98" s="3">
        <f t="shared" si="3"/>
        <v>0</v>
      </c>
      <c r="N98" s="54">
        <f t="shared" si="4"/>
        <v>0</v>
      </c>
      <c r="O98" s="54">
        <f t="shared" si="5"/>
        <v>0</v>
      </c>
    </row>
    <row r="99" spans="1:15" ht="12" customHeight="1" x14ac:dyDescent="0.15">
      <c r="A99" s="72">
        <v>76</v>
      </c>
      <c r="B99" s="144"/>
      <c r="C99" s="145"/>
      <c r="D99" s="147"/>
      <c r="E99" s="148"/>
      <c r="F99" s="148"/>
      <c r="G99" s="148"/>
      <c r="H99" s="148"/>
      <c r="I99" s="148"/>
      <c r="J99" s="148"/>
      <c r="K99" s="3">
        <f>SUM(E99:J99)</f>
        <v>0</v>
      </c>
      <c r="N99" s="54">
        <f>D99*(E99+F99+G99+H99+I99)</f>
        <v>0</v>
      </c>
      <c r="O99" s="54">
        <f t="shared" si="5"/>
        <v>0</v>
      </c>
    </row>
    <row r="100" spans="1:15" ht="12" customHeight="1" x14ac:dyDescent="0.15">
      <c r="A100" s="72">
        <v>77</v>
      </c>
      <c r="B100" s="144"/>
      <c r="C100" s="145"/>
      <c r="D100" s="147"/>
      <c r="E100" s="148"/>
      <c r="F100" s="148"/>
      <c r="G100" s="148"/>
      <c r="H100" s="148"/>
      <c r="I100" s="148"/>
      <c r="J100" s="148"/>
      <c r="K100" s="3">
        <f t="shared" ref="K100:K123" si="6">SUM(E100:J100)</f>
        <v>0</v>
      </c>
      <c r="N100" s="54">
        <f t="shared" ref="N100:N121" si="7">D100*(E100+F100+G100+H100+I100)</f>
        <v>0</v>
      </c>
      <c r="O100" s="54">
        <f t="shared" si="5"/>
        <v>0</v>
      </c>
    </row>
    <row r="101" spans="1:15" ht="12" customHeight="1" x14ac:dyDescent="0.15">
      <c r="A101" s="72">
        <v>78</v>
      </c>
      <c r="B101" s="144"/>
      <c r="C101" s="145"/>
      <c r="D101" s="147"/>
      <c r="E101" s="148"/>
      <c r="F101" s="148"/>
      <c r="G101" s="148"/>
      <c r="H101" s="148"/>
      <c r="I101" s="148"/>
      <c r="J101" s="148"/>
      <c r="K101" s="3">
        <f t="shared" si="6"/>
        <v>0</v>
      </c>
      <c r="N101" s="54">
        <f t="shared" si="7"/>
        <v>0</v>
      </c>
      <c r="O101" s="54">
        <f t="shared" si="5"/>
        <v>0</v>
      </c>
    </row>
    <row r="102" spans="1:15" ht="12" customHeight="1" x14ac:dyDescent="0.15">
      <c r="A102" s="72">
        <v>79</v>
      </c>
      <c r="B102" s="144"/>
      <c r="C102" s="145"/>
      <c r="D102" s="147"/>
      <c r="E102" s="148"/>
      <c r="F102" s="148"/>
      <c r="G102" s="148"/>
      <c r="H102" s="148"/>
      <c r="I102" s="148"/>
      <c r="J102" s="148"/>
      <c r="K102" s="3">
        <f t="shared" si="6"/>
        <v>0</v>
      </c>
      <c r="N102" s="54">
        <f t="shared" si="7"/>
        <v>0</v>
      </c>
      <c r="O102" s="54">
        <f t="shared" si="5"/>
        <v>0</v>
      </c>
    </row>
    <row r="103" spans="1:15" ht="12" customHeight="1" x14ac:dyDescent="0.15">
      <c r="A103" s="72">
        <v>80</v>
      </c>
      <c r="B103" s="144"/>
      <c r="C103" s="145"/>
      <c r="D103" s="149"/>
      <c r="E103" s="150"/>
      <c r="F103" s="150"/>
      <c r="G103" s="150"/>
      <c r="H103" s="150"/>
      <c r="I103" s="150"/>
      <c r="J103" s="150"/>
      <c r="K103" s="3">
        <f t="shared" si="6"/>
        <v>0</v>
      </c>
      <c r="N103" s="54">
        <f t="shared" si="7"/>
        <v>0</v>
      </c>
      <c r="O103" s="54">
        <f t="shared" ref="O103:O121" si="8">D103*J103</f>
        <v>0</v>
      </c>
    </row>
    <row r="104" spans="1:15" ht="12" customHeight="1" x14ac:dyDescent="0.15">
      <c r="A104" s="72">
        <v>81</v>
      </c>
      <c r="B104" s="144"/>
      <c r="C104" s="145"/>
      <c r="D104" s="149"/>
      <c r="E104" s="150"/>
      <c r="F104" s="150"/>
      <c r="G104" s="150"/>
      <c r="H104" s="150"/>
      <c r="I104" s="150"/>
      <c r="J104" s="150"/>
      <c r="K104" s="3">
        <f t="shared" si="6"/>
        <v>0</v>
      </c>
      <c r="N104" s="54">
        <f t="shared" si="7"/>
        <v>0</v>
      </c>
      <c r="O104" s="54">
        <f t="shared" si="8"/>
        <v>0</v>
      </c>
    </row>
    <row r="105" spans="1:15" ht="12" customHeight="1" x14ac:dyDescent="0.15">
      <c r="A105" s="72">
        <v>82</v>
      </c>
      <c r="B105" s="144"/>
      <c r="C105" s="145"/>
      <c r="D105" s="149"/>
      <c r="E105" s="150"/>
      <c r="F105" s="150"/>
      <c r="G105" s="150"/>
      <c r="H105" s="150"/>
      <c r="I105" s="150"/>
      <c r="J105" s="150"/>
      <c r="K105" s="3">
        <f t="shared" si="6"/>
        <v>0</v>
      </c>
      <c r="N105" s="54">
        <f t="shared" si="7"/>
        <v>0</v>
      </c>
      <c r="O105" s="54">
        <f t="shared" si="8"/>
        <v>0</v>
      </c>
    </row>
    <row r="106" spans="1:15" ht="12" customHeight="1" x14ac:dyDescent="0.15">
      <c r="A106" s="72">
        <v>83</v>
      </c>
      <c r="B106" s="144"/>
      <c r="C106" s="145"/>
      <c r="D106" s="149"/>
      <c r="E106" s="150"/>
      <c r="F106" s="150"/>
      <c r="G106" s="150"/>
      <c r="H106" s="150"/>
      <c r="I106" s="150"/>
      <c r="J106" s="150"/>
      <c r="K106" s="3">
        <f t="shared" si="6"/>
        <v>0</v>
      </c>
      <c r="N106" s="54">
        <f t="shared" si="7"/>
        <v>0</v>
      </c>
      <c r="O106" s="54">
        <f t="shared" si="8"/>
        <v>0</v>
      </c>
    </row>
    <row r="107" spans="1:15" ht="12" customHeight="1" x14ac:dyDescent="0.15">
      <c r="A107" s="72">
        <v>84</v>
      </c>
      <c r="B107" s="144"/>
      <c r="C107" s="145"/>
      <c r="D107" s="149"/>
      <c r="E107" s="150"/>
      <c r="F107" s="150"/>
      <c r="G107" s="150"/>
      <c r="H107" s="150"/>
      <c r="I107" s="150"/>
      <c r="J107" s="150"/>
      <c r="K107" s="3">
        <f t="shared" si="6"/>
        <v>0</v>
      </c>
      <c r="N107" s="54">
        <f t="shared" si="7"/>
        <v>0</v>
      </c>
      <c r="O107" s="54">
        <f t="shared" si="8"/>
        <v>0</v>
      </c>
    </row>
    <row r="108" spans="1:15" ht="12" customHeight="1" x14ac:dyDescent="0.15">
      <c r="A108" s="72">
        <v>85</v>
      </c>
      <c r="B108" s="144"/>
      <c r="C108" s="145"/>
      <c r="D108" s="149"/>
      <c r="E108" s="150"/>
      <c r="F108" s="150"/>
      <c r="G108" s="150"/>
      <c r="H108" s="150"/>
      <c r="I108" s="150"/>
      <c r="J108" s="150"/>
      <c r="K108" s="3">
        <f t="shared" si="6"/>
        <v>0</v>
      </c>
      <c r="N108" s="54">
        <f t="shared" si="7"/>
        <v>0</v>
      </c>
      <c r="O108" s="54">
        <f t="shared" si="8"/>
        <v>0</v>
      </c>
    </row>
    <row r="109" spans="1:15" ht="12" customHeight="1" x14ac:dyDescent="0.15">
      <c r="A109" s="72">
        <v>86</v>
      </c>
      <c r="B109" s="144"/>
      <c r="C109" s="145"/>
      <c r="D109" s="149"/>
      <c r="E109" s="150"/>
      <c r="F109" s="150"/>
      <c r="G109" s="150"/>
      <c r="H109" s="150"/>
      <c r="I109" s="150"/>
      <c r="J109" s="150"/>
      <c r="K109" s="3">
        <f t="shared" si="6"/>
        <v>0</v>
      </c>
      <c r="N109" s="54">
        <f t="shared" si="7"/>
        <v>0</v>
      </c>
      <c r="O109" s="54">
        <f t="shared" si="8"/>
        <v>0</v>
      </c>
    </row>
    <row r="110" spans="1:15" ht="12" customHeight="1" x14ac:dyDescent="0.15">
      <c r="A110" s="72">
        <v>87</v>
      </c>
      <c r="B110" s="144"/>
      <c r="C110" s="145"/>
      <c r="D110" s="149"/>
      <c r="E110" s="150"/>
      <c r="F110" s="150"/>
      <c r="G110" s="150"/>
      <c r="H110" s="150"/>
      <c r="I110" s="150"/>
      <c r="J110" s="150"/>
      <c r="K110" s="3">
        <f t="shared" si="6"/>
        <v>0</v>
      </c>
      <c r="N110" s="54">
        <f t="shared" si="7"/>
        <v>0</v>
      </c>
      <c r="O110" s="54">
        <f t="shared" si="8"/>
        <v>0</v>
      </c>
    </row>
    <row r="111" spans="1:15" ht="12" customHeight="1" x14ac:dyDescent="0.15">
      <c r="A111" s="72">
        <v>88</v>
      </c>
      <c r="B111" s="144"/>
      <c r="C111" s="145"/>
      <c r="D111" s="149"/>
      <c r="E111" s="150"/>
      <c r="F111" s="150"/>
      <c r="G111" s="150"/>
      <c r="H111" s="150"/>
      <c r="I111" s="150"/>
      <c r="J111" s="150"/>
      <c r="K111" s="3">
        <f t="shared" si="6"/>
        <v>0</v>
      </c>
      <c r="N111" s="54">
        <f t="shared" si="7"/>
        <v>0</v>
      </c>
      <c r="O111" s="54">
        <f t="shared" si="8"/>
        <v>0</v>
      </c>
    </row>
    <row r="112" spans="1:15" ht="12" customHeight="1" x14ac:dyDescent="0.15">
      <c r="A112" s="72">
        <v>89</v>
      </c>
      <c r="B112" s="144"/>
      <c r="C112" s="145"/>
      <c r="D112" s="149"/>
      <c r="E112" s="150"/>
      <c r="F112" s="150"/>
      <c r="G112" s="150"/>
      <c r="H112" s="150"/>
      <c r="I112" s="150"/>
      <c r="J112" s="150"/>
      <c r="K112" s="3">
        <f t="shared" si="6"/>
        <v>0</v>
      </c>
      <c r="N112" s="54">
        <f t="shared" si="7"/>
        <v>0</v>
      </c>
      <c r="O112" s="54">
        <f t="shared" si="8"/>
        <v>0</v>
      </c>
    </row>
    <row r="113" spans="1:15" ht="12" customHeight="1" x14ac:dyDescent="0.15">
      <c r="A113" s="72">
        <v>90</v>
      </c>
      <c r="B113" s="144"/>
      <c r="C113" s="145"/>
      <c r="D113" s="149"/>
      <c r="E113" s="150"/>
      <c r="F113" s="150"/>
      <c r="G113" s="150"/>
      <c r="H113" s="150"/>
      <c r="I113" s="150"/>
      <c r="J113" s="150"/>
      <c r="K113" s="3">
        <f t="shared" si="6"/>
        <v>0</v>
      </c>
      <c r="N113" s="54">
        <f t="shared" si="7"/>
        <v>0</v>
      </c>
      <c r="O113" s="54">
        <f t="shared" si="8"/>
        <v>0</v>
      </c>
    </row>
    <row r="114" spans="1:15" ht="12" customHeight="1" x14ac:dyDescent="0.15">
      <c r="A114" s="72">
        <v>91</v>
      </c>
      <c r="B114" s="144"/>
      <c r="C114" s="145"/>
      <c r="D114" s="149"/>
      <c r="E114" s="150"/>
      <c r="F114" s="150"/>
      <c r="G114" s="150"/>
      <c r="H114" s="150"/>
      <c r="I114" s="150"/>
      <c r="J114" s="150"/>
      <c r="K114" s="3">
        <f t="shared" si="6"/>
        <v>0</v>
      </c>
      <c r="N114" s="54">
        <f t="shared" si="7"/>
        <v>0</v>
      </c>
      <c r="O114" s="54">
        <f t="shared" si="8"/>
        <v>0</v>
      </c>
    </row>
    <row r="115" spans="1:15" ht="12" customHeight="1" x14ac:dyDescent="0.15">
      <c r="A115" s="72">
        <v>92</v>
      </c>
      <c r="B115" s="144"/>
      <c r="C115" s="145"/>
      <c r="D115" s="149"/>
      <c r="E115" s="150"/>
      <c r="F115" s="150"/>
      <c r="G115" s="150"/>
      <c r="H115" s="150"/>
      <c r="I115" s="150"/>
      <c r="J115" s="150"/>
      <c r="K115" s="3">
        <f t="shared" si="6"/>
        <v>0</v>
      </c>
      <c r="N115" s="54">
        <f t="shared" si="7"/>
        <v>0</v>
      </c>
      <c r="O115" s="54">
        <f t="shared" si="8"/>
        <v>0</v>
      </c>
    </row>
    <row r="116" spans="1:15" ht="12" customHeight="1" x14ac:dyDescent="0.15">
      <c r="A116" s="72">
        <v>93</v>
      </c>
      <c r="B116" s="144"/>
      <c r="C116" s="145"/>
      <c r="D116" s="149"/>
      <c r="E116" s="150"/>
      <c r="F116" s="150"/>
      <c r="G116" s="150"/>
      <c r="H116" s="150"/>
      <c r="I116" s="150"/>
      <c r="J116" s="150"/>
      <c r="K116" s="3">
        <f t="shared" si="6"/>
        <v>0</v>
      </c>
      <c r="N116" s="54">
        <f t="shared" si="7"/>
        <v>0</v>
      </c>
      <c r="O116" s="54">
        <f t="shared" si="8"/>
        <v>0</v>
      </c>
    </row>
    <row r="117" spans="1:15" ht="12" customHeight="1" x14ac:dyDescent="0.15">
      <c r="A117" s="72">
        <v>94</v>
      </c>
      <c r="B117" s="144"/>
      <c r="C117" s="145"/>
      <c r="D117" s="149"/>
      <c r="E117" s="150"/>
      <c r="F117" s="150"/>
      <c r="G117" s="150"/>
      <c r="H117" s="150"/>
      <c r="I117" s="150"/>
      <c r="J117" s="150"/>
      <c r="K117" s="3">
        <f t="shared" si="6"/>
        <v>0</v>
      </c>
      <c r="N117" s="54">
        <f t="shared" si="7"/>
        <v>0</v>
      </c>
      <c r="O117" s="54">
        <f t="shared" si="8"/>
        <v>0</v>
      </c>
    </row>
    <row r="118" spans="1:15" ht="12" customHeight="1" x14ac:dyDescent="0.15">
      <c r="A118" s="72">
        <v>95</v>
      </c>
      <c r="B118" s="144"/>
      <c r="C118" s="145"/>
      <c r="D118" s="149"/>
      <c r="E118" s="150"/>
      <c r="F118" s="150"/>
      <c r="G118" s="150"/>
      <c r="H118" s="150"/>
      <c r="I118" s="150"/>
      <c r="J118" s="150"/>
      <c r="K118" s="3">
        <f t="shared" si="6"/>
        <v>0</v>
      </c>
      <c r="N118" s="54">
        <f t="shared" si="7"/>
        <v>0</v>
      </c>
      <c r="O118" s="54">
        <f t="shared" si="8"/>
        <v>0</v>
      </c>
    </row>
    <row r="119" spans="1:15" ht="12" customHeight="1" x14ac:dyDescent="0.15">
      <c r="A119" s="72">
        <v>96</v>
      </c>
      <c r="B119" s="144"/>
      <c r="C119" s="145"/>
      <c r="D119" s="149"/>
      <c r="E119" s="150"/>
      <c r="F119" s="150"/>
      <c r="G119" s="150"/>
      <c r="H119" s="150"/>
      <c r="I119" s="150"/>
      <c r="J119" s="150"/>
      <c r="K119" s="3">
        <f t="shared" si="6"/>
        <v>0</v>
      </c>
      <c r="N119" s="54">
        <f t="shared" si="7"/>
        <v>0</v>
      </c>
      <c r="O119" s="54">
        <f t="shared" si="8"/>
        <v>0</v>
      </c>
    </row>
    <row r="120" spans="1:15" ht="12" customHeight="1" x14ac:dyDescent="0.15">
      <c r="A120" s="72">
        <v>97</v>
      </c>
      <c r="B120" s="144"/>
      <c r="C120" s="145"/>
      <c r="D120" s="149"/>
      <c r="E120" s="150"/>
      <c r="F120" s="150"/>
      <c r="G120" s="150"/>
      <c r="H120" s="150"/>
      <c r="I120" s="150"/>
      <c r="J120" s="150"/>
      <c r="K120" s="3">
        <f t="shared" si="6"/>
        <v>0</v>
      </c>
      <c r="N120" s="54">
        <f t="shared" si="7"/>
        <v>0</v>
      </c>
      <c r="O120" s="54">
        <f t="shared" si="8"/>
        <v>0</v>
      </c>
    </row>
    <row r="121" spans="1:15" ht="12" customHeight="1" x14ac:dyDescent="0.15">
      <c r="A121" s="72">
        <v>98</v>
      </c>
      <c r="B121" s="144"/>
      <c r="C121" s="145"/>
      <c r="D121" s="149"/>
      <c r="E121" s="150"/>
      <c r="F121" s="150"/>
      <c r="G121" s="150"/>
      <c r="H121" s="150"/>
      <c r="I121" s="150"/>
      <c r="J121" s="150"/>
      <c r="K121" s="3">
        <f t="shared" si="6"/>
        <v>0</v>
      </c>
      <c r="N121" s="54">
        <f t="shared" si="7"/>
        <v>0</v>
      </c>
      <c r="O121" s="54">
        <f t="shared" si="8"/>
        <v>0</v>
      </c>
    </row>
    <row r="122" spans="1:15" ht="12" customHeight="1" x14ac:dyDescent="0.15">
      <c r="A122" s="72">
        <v>99</v>
      </c>
      <c r="B122" s="144"/>
      <c r="C122" s="145"/>
      <c r="D122" s="149"/>
      <c r="E122" s="150"/>
      <c r="F122" s="150"/>
      <c r="G122" s="150"/>
      <c r="H122" s="150"/>
      <c r="I122" s="150"/>
      <c r="J122" s="150"/>
      <c r="K122" s="3">
        <f t="shared" si="6"/>
        <v>0</v>
      </c>
      <c r="N122" s="54">
        <f t="shared" ref="N122:N123" si="9">D122*(E122+F122+G122+H122+I122)</f>
        <v>0</v>
      </c>
      <c r="O122" s="54">
        <f>D122*J122</f>
        <v>0</v>
      </c>
    </row>
    <row r="123" spans="1:15" ht="12" customHeight="1" x14ac:dyDescent="0.15">
      <c r="A123" s="72">
        <v>100</v>
      </c>
      <c r="B123" s="144"/>
      <c r="C123" s="145"/>
      <c r="D123" s="149"/>
      <c r="E123" s="150"/>
      <c r="F123" s="150"/>
      <c r="G123" s="150"/>
      <c r="H123" s="150"/>
      <c r="I123" s="150"/>
      <c r="J123" s="150"/>
      <c r="K123" s="3">
        <f t="shared" si="6"/>
        <v>0</v>
      </c>
      <c r="N123" s="54">
        <f t="shared" si="9"/>
        <v>0</v>
      </c>
      <c r="O123" s="54">
        <f t="shared" ref="O123" si="10">D123*J123</f>
        <v>0</v>
      </c>
    </row>
    <row r="124" spans="1:15" ht="14.1" customHeight="1" thickBot="1" x14ac:dyDescent="0.2">
      <c r="B124" s="5" t="s">
        <v>17</v>
      </c>
      <c r="C124" s="35">
        <f>COUNTA(C24:C123)</f>
        <v>0</v>
      </c>
      <c r="D124" s="36">
        <f t="shared" ref="D124:K124" si="11">SUM(D24:D123)</f>
        <v>0</v>
      </c>
      <c r="E124" s="37">
        <f t="shared" si="11"/>
        <v>0</v>
      </c>
      <c r="F124" s="37">
        <f t="shared" si="11"/>
        <v>0</v>
      </c>
      <c r="G124" s="37">
        <f t="shared" si="11"/>
        <v>0</v>
      </c>
      <c r="H124" s="37">
        <f t="shared" si="11"/>
        <v>0</v>
      </c>
      <c r="I124" s="37">
        <f t="shared" si="11"/>
        <v>0</v>
      </c>
      <c r="J124" s="37">
        <f t="shared" si="11"/>
        <v>0</v>
      </c>
      <c r="K124" s="38">
        <f t="shared" si="11"/>
        <v>0</v>
      </c>
      <c r="N124" s="54">
        <f>SUM(N24:N123)</f>
        <v>0</v>
      </c>
      <c r="O124" s="54">
        <f>SUM(O24:O123)</f>
        <v>0</v>
      </c>
    </row>
    <row r="125" spans="1:15" ht="14.1" customHeight="1" thickBot="1" x14ac:dyDescent="0.2">
      <c r="C125" s="29"/>
      <c r="J125" s="48" t="s">
        <v>51</v>
      </c>
      <c r="K125" s="47">
        <f>IFERROR(C124/D16,0)</f>
        <v>0</v>
      </c>
    </row>
    <row r="126" spans="1:15" s="16" customFormat="1" ht="14.1" customHeight="1" x14ac:dyDescent="0.15">
      <c r="A126" s="16" t="s">
        <v>70</v>
      </c>
    </row>
    <row r="127" spans="1:15" s="16" customFormat="1" ht="14.1" customHeight="1" x14ac:dyDescent="0.15">
      <c r="A127" s="52" t="s">
        <v>32</v>
      </c>
      <c r="C127" s="26">
        <f>N124</f>
        <v>0</v>
      </c>
      <c r="D127" s="17" t="s">
        <v>34</v>
      </c>
    </row>
    <row r="128" spans="1:15" s="16" customFormat="1" ht="14.1" customHeight="1" x14ac:dyDescent="0.15">
      <c r="A128" s="16" t="s">
        <v>71</v>
      </c>
    </row>
    <row r="129" spans="1:12" s="16" customFormat="1" ht="14.1" customHeight="1" x14ac:dyDescent="0.15">
      <c r="A129" s="18"/>
      <c r="B129" s="19" t="s">
        <v>37</v>
      </c>
      <c r="C129" s="26">
        <f>C127</f>
        <v>0</v>
      </c>
      <c r="D129" s="73" t="s">
        <v>72</v>
      </c>
      <c r="E129" s="74"/>
      <c r="F129" s="27">
        <f>C129/12.6*2.29</f>
        <v>0</v>
      </c>
      <c r="G129" s="21" t="s">
        <v>42</v>
      </c>
      <c r="H129" s="18"/>
      <c r="I129" s="18"/>
      <c r="J129" s="18"/>
      <c r="K129" s="22"/>
    </row>
    <row r="130" spans="1:12" s="16" customFormat="1" ht="4.5" customHeight="1" x14ac:dyDescent="0.15">
      <c r="A130" s="18"/>
      <c r="B130" s="19"/>
      <c r="C130" s="23"/>
      <c r="D130" s="24"/>
      <c r="E130" s="21"/>
      <c r="F130" s="21"/>
      <c r="G130" s="21"/>
      <c r="H130" s="18"/>
      <c r="I130" s="18"/>
      <c r="J130" s="18"/>
      <c r="K130" s="22"/>
    </row>
    <row r="131" spans="1:12" s="16" customFormat="1" ht="14.1" customHeight="1" x14ac:dyDescent="0.15">
      <c r="A131" s="53" t="s">
        <v>33</v>
      </c>
      <c r="B131" s="19"/>
      <c r="C131" s="26">
        <f>O124</f>
        <v>0</v>
      </c>
      <c r="D131" s="25" t="s">
        <v>35</v>
      </c>
      <c r="F131" s="18"/>
      <c r="G131" s="18"/>
      <c r="H131" s="18"/>
      <c r="I131" s="18"/>
      <c r="J131" s="18"/>
      <c r="K131" s="22"/>
    </row>
    <row r="132" spans="1:12" s="16" customFormat="1" ht="14.1" customHeight="1" thickBot="1" x14ac:dyDescent="0.2">
      <c r="A132" s="16" t="s">
        <v>73</v>
      </c>
      <c r="B132" s="20"/>
      <c r="C132" s="21"/>
      <c r="D132" s="24"/>
      <c r="E132" s="21"/>
      <c r="F132" s="21"/>
      <c r="G132" s="21"/>
      <c r="H132" s="21"/>
      <c r="I132" s="21"/>
      <c r="J132" s="21"/>
      <c r="K132" s="22"/>
    </row>
    <row r="133" spans="1:12" s="16" customFormat="1" ht="14.1" customHeight="1" thickBot="1" x14ac:dyDescent="0.2">
      <c r="A133" s="18"/>
      <c r="B133" s="19" t="s">
        <v>38</v>
      </c>
      <c r="C133" s="26">
        <f>C131</f>
        <v>0</v>
      </c>
      <c r="D133" s="73" t="s">
        <v>74</v>
      </c>
      <c r="E133" s="75"/>
      <c r="F133" s="27">
        <f>C133/12.6*2.29/11</f>
        <v>0</v>
      </c>
      <c r="G133" s="21" t="s">
        <v>43</v>
      </c>
      <c r="J133" s="19" t="s">
        <v>36</v>
      </c>
      <c r="K133" s="28">
        <f>F129+F133</f>
        <v>0</v>
      </c>
      <c r="L133" s="30" t="s">
        <v>23</v>
      </c>
    </row>
  </sheetData>
  <sheetProtection sheet="1" objects="1" scenarios="1"/>
  <mergeCells count="31">
    <mergeCell ref="D19:K19"/>
    <mergeCell ref="A3:K3"/>
    <mergeCell ref="D14:H14"/>
    <mergeCell ref="D15:H15"/>
    <mergeCell ref="D17:H17"/>
    <mergeCell ref="D18:H18"/>
    <mergeCell ref="D9:H9"/>
    <mergeCell ref="D10:H10"/>
    <mergeCell ref="D11:H11"/>
    <mergeCell ref="D12:H12"/>
    <mergeCell ref="D13:H13"/>
    <mergeCell ref="A17:C17"/>
    <mergeCell ref="A16:C16"/>
    <mergeCell ref="A18:C18"/>
    <mergeCell ref="D16:E16"/>
    <mergeCell ref="D129:E129"/>
    <mergeCell ref="D133:E133"/>
    <mergeCell ref="A1:K1"/>
    <mergeCell ref="E22:J22"/>
    <mergeCell ref="C21:C22"/>
    <mergeCell ref="A8:C8"/>
    <mergeCell ref="A9:C9"/>
    <mergeCell ref="K22:K23"/>
    <mergeCell ref="D21:K21"/>
    <mergeCell ref="A10:C10"/>
    <mergeCell ref="A11:C11"/>
    <mergeCell ref="A12:C12"/>
    <mergeCell ref="A19:C19"/>
    <mergeCell ref="A13:C13"/>
    <mergeCell ref="A14:C14"/>
    <mergeCell ref="A15:C15"/>
  </mergeCells>
  <phoneticPr fontId="1"/>
  <dataValidations count="4">
    <dataValidation type="list" allowBlank="1" showInputMessage="1" showErrorMessage="1" sqref="D17" xr:uid="{00000000-0002-0000-0000-000000000000}">
      <formula1>"希望する,希望しない"</formula1>
    </dataValidation>
    <dataValidation type="list" allowBlank="1" showInputMessage="1" showErrorMessage="1" sqref="J18" xr:uid="{00000000-0002-0000-0000-000001000000}">
      <formula1>"事業所として取り組む日を設定した,事業所として取り組む日を設定していない"</formula1>
    </dataValidation>
    <dataValidation type="list" allowBlank="1" showInputMessage="1" showErrorMessage="1" sqref="D18:H18" xr:uid="{00000000-0002-0000-0000-000002000000}">
      <formula1>"取り組む日を設定した（例：毎週金曜日など）,取り組む日を設定していない"</formula1>
    </dataValidation>
    <dataValidation type="list" allowBlank="1" showInputMessage="1" showErrorMessage="1" sqref="C24:C123" xr:uid="{00000000-0002-0000-0000-000003000000}">
      <formula1>"マイカー,電車,バス,自転車,徒歩,その他"</formula1>
    </dataValidation>
  </dataValidations>
  <printOptions horizontalCentered="1"/>
  <pageMargins left="0.51181102362204722" right="0.11811023622047245" top="0.35433070866141736" bottom="0.35433070866141736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9"/>
  <sheetViews>
    <sheetView showZeros="0" view="pageBreakPreview" zoomScaleNormal="100" zoomScaleSheetLayoutView="100" workbookViewId="0"/>
  </sheetViews>
  <sheetFormatPr defaultRowHeight="13.5" x14ac:dyDescent="0.15"/>
  <cols>
    <col min="1" max="1" width="1.25" customWidth="1"/>
    <col min="2" max="2" width="13.875" customWidth="1"/>
    <col min="3" max="3" width="10.25" customWidth="1"/>
    <col min="4" max="4" width="7.625" customWidth="1"/>
    <col min="5" max="5" width="9.875" customWidth="1"/>
    <col min="6" max="6" width="12.625" customWidth="1"/>
    <col min="7" max="8" width="11.25" customWidth="1"/>
    <col min="9" max="9" width="6.125" customWidth="1"/>
    <col min="10" max="10" width="9.875" customWidth="1"/>
    <col min="11" max="11" width="1.75" customWidth="1"/>
  </cols>
  <sheetData>
    <row r="1" spans="1:11" ht="14.1" customHeight="1" x14ac:dyDescent="0.15">
      <c r="A1" t="s">
        <v>69</v>
      </c>
      <c r="J1" s="8" t="s">
        <v>55</v>
      </c>
    </row>
    <row r="2" spans="1:11" ht="14.1" customHeight="1" x14ac:dyDescent="0.15">
      <c r="A2" t="s">
        <v>64</v>
      </c>
    </row>
    <row r="3" spans="1:11" ht="14.1" customHeight="1" thickBot="1" x14ac:dyDescent="0.2">
      <c r="A3" t="s">
        <v>19</v>
      </c>
    </row>
    <row r="4" spans="1:11" ht="18" customHeight="1" thickBot="1" x14ac:dyDescent="0.2">
      <c r="A4" t="s">
        <v>20</v>
      </c>
      <c r="H4" s="95" t="str">
        <f>集計用シート【入力はこちら】!D8</f>
        <v>令和６年　月　日</v>
      </c>
      <c r="I4" s="96"/>
      <c r="J4" s="97"/>
      <c r="K4" s="13"/>
    </row>
    <row r="5" spans="1:11" ht="12" customHeight="1" x14ac:dyDescent="0.15"/>
    <row r="6" spans="1:11" ht="36" customHeight="1" x14ac:dyDescent="0.15">
      <c r="A6" s="119" t="s">
        <v>68</v>
      </c>
      <c r="B6" s="119"/>
      <c r="C6" s="119"/>
      <c r="D6" s="119"/>
      <c r="E6" s="119"/>
      <c r="F6" s="119"/>
      <c r="G6" s="119"/>
      <c r="H6" s="119"/>
      <c r="I6" s="119"/>
      <c r="J6" s="119"/>
      <c r="K6" s="51"/>
    </row>
    <row r="7" spans="1:11" ht="21.75" customHeight="1" x14ac:dyDescent="0.15">
      <c r="A7" s="58"/>
      <c r="B7" s="109" t="s">
        <v>65</v>
      </c>
      <c r="C7" s="109"/>
      <c r="D7" s="109"/>
      <c r="E7" s="109"/>
      <c r="F7" s="109"/>
      <c r="G7" s="109"/>
      <c r="H7" s="109"/>
      <c r="I7" s="109"/>
      <c r="J7" s="109"/>
      <c r="K7" s="51"/>
    </row>
    <row r="8" spans="1:11" ht="11.25" customHeight="1" thickBot="1" x14ac:dyDescent="0.2">
      <c r="A8" s="11"/>
      <c r="B8" s="120"/>
      <c r="C8" s="120"/>
      <c r="D8" s="120"/>
      <c r="E8" s="120"/>
      <c r="F8" s="120"/>
      <c r="G8" s="120"/>
      <c r="H8" s="120"/>
      <c r="I8" s="120"/>
      <c r="J8" s="120"/>
      <c r="K8" s="11"/>
    </row>
    <row r="9" spans="1:11" ht="30" customHeight="1" thickBot="1" x14ac:dyDescent="0.2">
      <c r="B9" s="59" t="s">
        <v>24</v>
      </c>
      <c r="C9" s="98">
        <f>集計用シート【入力はこちら】!D9</f>
        <v>0</v>
      </c>
      <c r="D9" s="99"/>
      <c r="E9" s="99"/>
      <c r="F9" s="99"/>
      <c r="G9" s="99"/>
      <c r="H9" s="99"/>
      <c r="I9" s="99"/>
      <c r="J9" s="100"/>
    </row>
    <row r="10" spans="1:11" ht="30" customHeight="1" thickBot="1" x14ac:dyDescent="0.2">
      <c r="B10" s="60" t="s">
        <v>8</v>
      </c>
      <c r="C10" s="98">
        <f>集計用シート【入力はこちら】!D10</f>
        <v>0</v>
      </c>
      <c r="D10" s="99"/>
      <c r="E10" s="99"/>
      <c r="F10" s="99"/>
      <c r="G10" s="99"/>
      <c r="H10" s="99"/>
      <c r="I10" s="99"/>
      <c r="J10" s="100"/>
    </row>
    <row r="11" spans="1:11" ht="30" customHeight="1" thickBot="1" x14ac:dyDescent="0.2">
      <c r="B11" s="60" t="s">
        <v>26</v>
      </c>
      <c r="C11" s="98">
        <f>集計用シート【入力はこちら】!D11</f>
        <v>0</v>
      </c>
      <c r="D11" s="99"/>
      <c r="E11" s="100"/>
      <c r="F11" s="61" t="s">
        <v>10</v>
      </c>
      <c r="G11" s="98">
        <f>集計用シート【入力はこちら】!D12</f>
        <v>0</v>
      </c>
      <c r="H11" s="99"/>
      <c r="I11" s="99"/>
      <c r="J11" s="100"/>
    </row>
    <row r="12" spans="1:11" ht="30" customHeight="1" thickBot="1" x14ac:dyDescent="0.2">
      <c r="B12" s="62" t="s">
        <v>11</v>
      </c>
      <c r="C12" s="98">
        <f>集計用シート【入力はこちら】!D13</f>
        <v>0</v>
      </c>
      <c r="D12" s="99"/>
      <c r="E12" s="100"/>
      <c r="F12" s="62" t="s">
        <v>25</v>
      </c>
      <c r="G12" s="98">
        <f>集計用シート【入力はこちら】!D14</f>
        <v>0</v>
      </c>
      <c r="H12" s="99"/>
      <c r="I12" s="99"/>
      <c r="J12" s="100"/>
    </row>
    <row r="13" spans="1:11" ht="30" customHeight="1" thickBot="1" x14ac:dyDescent="0.2">
      <c r="B13" s="63" t="s">
        <v>21</v>
      </c>
      <c r="C13" s="98">
        <f>集計用シート【入力はこちら】!D15</f>
        <v>0</v>
      </c>
      <c r="D13" s="99"/>
      <c r="E13" s="99"/>
      <c r="F13" s="99"/>
      <c r="G13" s="99"/>
      <c r="H13" s="99"/>
      <c r="I13" s="99"/>
      <c r="J13" s="100"/>
    </row>
    <row r="14" spans="1:11" ht="30" customHeight="1" thickBot="1" x14ac:dyDescent="0.2">
      <c r="B14" s="105" t="s">
        <v>22</v>
      </c>
      <c r="C14" s="106"/>
      <c r="D14" s="101">
        <f>集計用シート【入力はこちら】!D17</f>
        <v>0</v>
      </c>
      <c r="E14" s="102"/>
      <c r="F14" s="124" t="s">
        <v>48</v>
      </c>
      <c r="G14" s="125"/>
      <c r="H14" s="123">
        <f>集計用シート【入力はこちら】!D16</f>
        <v>0</v>
      </c>
      <c r="I14" s="123"/>
      <c r="J14" s="64" t="s">
        <v>45</v>
      </c>
    </row>
    <row r="15" spans="1:11" ht="30" customHeight="1" thickBot="1" x14ac:dyDescent="0.2">
      <c r="B15" s="105" t="s">
        <v>53</v>
      </c>
      <c r="C15" s="106"/>
      <c r="D15" s="101">
        <f>集計用シート【入力はこちら】!D18</f>
        <v>0</v>
      </c>
      <c r="E15" s="123"/>
      <c r="F15" s="123"/>
      <c r="G15" s="123"/>
      <c r="H15" s="123"/>
      <c r="I15" s="123"/>
      <c r="J15" s="102"/>
    </row>
    <row r="16" spans="1:11" ht="12" customHeight="1" x14ac:dyDescent="0.15">
      <c r="B16" s="65"/>
      <c r="C16" s="65"/>
      <c r="D16" s="65"/>
      <c r="E16" s="65"/>
      <c r="F16" s="65"/>
      <c r="G16" s="65"/>
      <c r="H16" s="65"/>
      <c r="I16" s="65"/>
      <c r="J16" s="65"/>
    </row>
    <row r="17" spans="1:11" ht="21" customHeight="1" thickBot="1" x14ac:dyDescent="0.2">
      <c r="A17" s="12"/>
      <c r="B17" s="66" t="s">
        <v>28</v>
      </c>
      <c r="C17" s="66"/>
      <c r="D17" s="66"/>
      <c r="E17" s="66"/>
      <c r="F17" s="66"/>
      <c r="G17" s="66"/>
      <c r="H17" s="66"/>
      <c r="I17" s="66"/>
      <c r="J17" s="66"/>
      <c r="K17" s="12"/>
    </row>
    <row r="18" spans="1:11" ht="30" customHeight="1" thickBot="1" x14ac:dyDescent="0.2">
      <c r="B18" s="67" t="s">
        <v>58</v>
      </c>
      <c r="C18" s="107">
        <f>集計用シート【入力はこちら】!C124</f>
        <v>0</v>
      </c>
      <c r="D18" s="108"/>
      <c r="E18" s="68" t="s">
        <v>56</v>
      </c>
      <c r="F18" s="101" t="s">
        <v>27</v>
      </c>
      <c r="G18" s="102"/>
      <c r="H18" s="103">
        <f>集計用シート【入力はこちら】!K133</f>
        <v>0</v>
      </c>
      <c r="I18" s="104"/>
      <c r="J18" s="69" t="s">
        <v>23</v>
      </c>
    </row>
    <row r="19" spans="1:11" ht="30" customHeight="1" thickBot="1" x14ac:dyDescent="0.2">
      <c r="B19" s="61" t="s">
        <v>46</v>
      </c>
      <c r="C19" s="107">
        <f>集計用シート【入力はこちら】!K124</f>
        <v>0</v>
      </c>
      <c r="D19" s="108"/>
      <c r="E19" s="70" t="s">
        <v>57</v>
      </c>
      <c r="F19" s="101" t="s">
        <v>51</v>
      </c>
      <c r="G19" s="102"/>
      <c r="H19" s="121">
        <f>集計用シート【入力はこちら】!K125*100</f>
        <v>0</v>
      </c>
      <c r="I19" s="122"/>
      <c r="J19" s="71" t="s">
        <v>52</v>
      </c>
    </row>
    <row r="20" spans="1:11" ht="15" customHeight="1" x14ac:dyDescent="0.15"/>
    <row r="21" spans="1:11" ht="21" customHeight="1" thickBot="1" x14ac:dyDescent="0.2">
      <c r="A21" s="12"/>
      <c r="B21" s="12" t="s">
        <v>29</v>
      </c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5.95" customHeight="1" x14ac:dyDescent="0.15">
      <c r="B22" s="126" t="s">
        <v>30</v>
      </c>
      <c r="C22" s="118"/>
      <c r="D22" s="118"/>
      <c r="E22" s="118"/>
      <c r="F22" s="118"/>
      <c r="G22" s="118"/>
      <c r="H22" s="118"/>
      <c r="I22" s="118"/>
      <c r="J22" s="127"/>
    </row>
    <row r="23" spans="1:11" ht="15.95" customHeight="1" x14ac:dyDescent="0.15">
      <c r="B23" s="110">
        <f>集計用シート【入力はこちら】!D19</f>
        <v>0</v>
      </c>
      <c r="C23" s="111"/>
      <c r="D23" s="111"/>
      <c r="E23" s="111"/>
      <c r="F23" s="111"/>
      <c r="G23" s="111"/>
      <c r="H23" s="111"/>
      <c r="I23" s="111"/>
      <c r="J23" s="112"/>
    </row>
    <row r="24" spans="1:11" ht="15.95" customHeight="1" x14ac:dyDescent="0.15">
      <c r="B24" s="110"/>
      <c r="C24" s="111"/>
      <c r="D24" s="111"/>
      <c r="E24" s="111"/>
      <c r="F24" s="111"/>
      <c r="G24" s="111"/>
      <c r="H24" s="111"/>
      <c r="I24" s="111"/>
      <c r="J24" s="112"/>
    </row>
    <row r="25" spans="1:11" ht="15.95" customHeight="1" x14ac:dyDescent="0.15">
      <c r="B25" s="110"/>
      <c r="C25" s="111"/>
      <c r="D25" s="111"/>
      <c r="E25" s="111"/>
      <c r="F25" s="111"/>
      <c r="G25" s="111"/>
      <c r="H25" s="111"/>
      <c r="I25" s="111"/>
      <c r="J25" s="112"/>
    </row>
    <row r="26" spans="1:11" ht="15.95" customHeight="1" x14ac:dyDescent="0.15">
      <c r="B26" s="110"/>
      <c r="C26" s="111"/>
      <c r="D26" s="111"/>
      <c r="E26" s="111"/>
      <c r="F26" s="111"/>
      <c r="G26" s="111"/>
      <c r="H26" s="111"/>
      <c r="I26" s="111"/>
      <c r="J26" s="112"/>
    </row>
    <row r="27" spans="1:11" ht="15.95" customHeight="1" x14ac:dyDescent="0.15">
      <c r="B27" s="110"/>
      <c r="C27" s="111"/>
      <c r="D27" s="111"/>
      <c r="E27" s="111"/>
      <c r="F27" s="111"/>
      <c r="G27" s="111"/>
      <c r="H27" s="111"/>
      <c r="I27" s="111"/>
      <c r="J27" s="112"/>
    </row>
    <row r="28" spans="1:11" ht="15.95" customHeight="1" x14ac:dyDescent="0.15">
      <c r="B28" s="110"/>
      <c r="C28" s="111"/>
      <c r="D28" s="111"/>
      <c r="E28" s="111"/>
      <c r="F28" s="111"/>
      <c r="G28" s="111"/>
      <c r="H28" s="111"/>
      <c r="I28" s="111"/>
      <c r="J28" s="112"/>
    </row>
    <row r="29" spans="1:11" ht="15.95" customHeight="1" x14ac:dyDescent="0.15">
      <c r="B29" s="110"/>
      <c r="C29" s="111"/>
      <c r="D29" s="111"/>
      <c r="E29" s="111"/>
      <c r="F29" s="111"/>
      <c r="G29" s="111"/>
      <c r="H29" s="111"/>
      <c r="I29" s="111"/>
      <c r="J29" s="112"/>
    </row>
    <row r="30" spans="1:11" ht="15.95" customHeight="1" x14ac:dyDescent="0.15">
      <c r="B30" s="110"/>
      <c r="C30" s="111"/>
      <c r="D30" s="111"/>
      <c r="E30" s="111"/>
      <c r="F30" s="111"/>
      <c r="G30" s="111"/>
      <c r="H30" s="111"/>
      <c r="I30" s="111"/>
      <c r="J30" s="112"/>
    </row>
    <row r="31" spans="1:11" ht="15.95" customHeight="1" x14ac:dyDescent="0.15">
      <c r="B31" s="110"/>
      <c r="C31" s="111"/>
      <c r="D31" s="111"/>
      <c r="E31" s="111"/>
      <c r="F31" s="111"/>
      <c r="G31" s="111"/>
      <c r="H31" s="111"/>
      <c r="I31" s="111"/>
      <c r="J31" s="112"/>
    </row>
    <row r="32" spans="1:11" ht="15.95" customHeight="1" x14ac:dyDescent="0.15">
      <c r="B32" s="110"/>
      <c r="C32" s="111"/>
      <c r="D32" s="111"/>
      <c r="E32" s="111"/>
      <c r="F32" s="111"/>
      <c r="G32" s="111"/>
      <c r="H32" s="111"/>
      <c r="I32" s="111"/>
      <c r="J32" s="112"/>
    </row>
    <row r="33" spans="2:13" ht="15.95" customHeight="1" x14ac:dyDescent="0.15">
      <c r="B33" s="110"/>
      <c r="C33" s="111"/>
      <c r="D33" s="111"/>
      <c r="E33" s="111"/>
      <c r="F33" s="111"/>
      <c r="G33" s="111"/>
      <c r="H33" s="111"/>
      <c r="I33" s="111"/>
      <c r="J33" s="112"/>
    </row>
    <row r="34" spans="2:13" ht="15.95" customHeight="1" x14ac:dyDescent="0.15">
      <c r="B34" s="110"/>
      <c r="C34" s="111"/>
      <c r="D34" s="111"/>
      <c r="E34" s="111"/>
      <c r="F34" s="111"/>
      <c r="G34" s="111"/>
      <c r="H34" s="111"/>
      <c r="I34" s="111"/>
      <c r="J34" s="112"/>
    </row>
    <row r="35" spans="2:13" ht="15.95" customHeight="1" x14ac:dyDescent="0.15">
      <c r="B35" s="110"/>
      <c r="C35" s="111"/>
      <c r="D35" s="111"/>
      <c r="E35" s="111"/>
      <c r="F35" s="111"/>
      <c r="G35" s="111"/>
      <c r="H35" s="111"/>
      <c r="I35" s="111"/>
      <c r="J35" s="112"/>
    </row>
    <row r="36" spans="2:13" ht="15.95" customHeight="1" x14ac:dyDescent="0.15">
      <c r="B36" s="110"/>
      <c r="C36" s="111"/>
      <c r="D36" s="111"/>
      <c r="E36" s="111"/>
      <c r="F36" s="111"/>
      <c r="G36" s="111"/>
      <c r="H36" s="111"/>
      <c r="I36" s="111"/>
      <c r="J36" s="112"/>
    </row>
    <row r="37" spans="2:13" ht="15.95" customHeight="1" x14ac:dyDescent="0.15">
      <c r="B37" s="110"/>
      <c r="C37" s="111"/>
      <c r="D37" s="111"/>
      <c r="E37" s="111"/>
      <c r="F37" s="111"/>
      <c r="G37" s="111"/>
      <c r="H37" s="111"/>
      <c r="I37" s="111"/>
      <c r="J37" s="112"/>
    </row>
    <row r="38" spans="2:13" ht="15.95" customHeight="1" x14ac:dyDescent="0.15">
      <c r="B38" s="110"/>
      <c r="C38" s="111"/>
      <c r="D38" s="111"/>
      <c r="E38" s="111"/>
      <c r="F38" s="111"/>
      <c r="G38" s="111"/>
      <c r="H38" s="111"/>
      <c r="I38" s="111"/>
      <c r="J38" s="112"/>
    </row>
    <row r="39" spans="2:13" ht="15.95" customHeight="1" x14ac:dyDescent="0.15">
      <c r="B39" s="110"/>
      <c r="C39" s="111"/>
      <c r="D39" s="111"/>
      <c r="E39" s="111"/>
      <c r="F39" s="111"/>
      <c r="G39" s="111"/>
      <c r="H39" s="111"/>
      <c r="I39" s="111"/>
      <c r="J39" s="112"/>
    </row>
    <row r="40" spans="2:13" ht="15.95" customHeight="1" x14ac:dyDescent="0.15">
      <c r="B40" s="110"/>
      <c r="C40" s="111"/>
      <c r="D40" s="111"/>
      <c r="E40" s="111"/>
      <c r="F40" s="111"/>
      <c r="G40" s="111"/>
      <c r="H40" s="111"/>
      <c r="I40" s="111"/>
      <c r="J40" s="112"/>
    </row>
    <row r="41" spans="2:13" ht="15.95" customHeight="1" x14ac:dyDescent="0.15">
      <c r="B41" s="110"/>
      <c r="C41" s="111"/>
      <c r="D41" s="111"/>
      <c r="E41" s="111"/>
      <c r="F41" s="111"/>
      <c r="G41" s="111"/>
      <c r="H41" s="111"/>
      <c r="I41" s="111"/>
      <c r="J41" s="112"/>
    </row>
    <row r="42" spans="2:13" ht="15.95" customHeight="1" x14ac:dyDescent="0.15">
      <c r="B42" s="110"/>
      <c r="C42" s="111"/>
      <c r="D42" s="111"/>
      <c r="E42" s="111"/>
      <c r="F42" s="111"/>
      <c r="G42" s="111"/>
      <c r="H42" s="111"/>
      <c r="I42" s="111"/>
      <c r="J42" s="112"/>
    </row>
    <row r="43" spans="2:13" ht="8.25" customHeight="1" thickBot="1" x14ac:dyDescent="0.2">
      <c r="B43" s="113"/>
      <c r="C43" s="114"/>
      <c r="D43" s="114"/>
      <c r="E43" s="114"/>
      <c r="F43" s="114"/>
      <c r="G43" s="114"/>
      <c r="H43" s="114"/>
      <c r="I43" s="114"/>
      <c r="J43" s="115"/>
    </row>
    <row r="44" spans="2:13" ht="15.95" customHeight="1" x14ac:dyDescent="0.15">
      <c r="B44" s="117" t="s">
        <v>59</v>
      </c>
      <c r="C44" s="118"/>
      <c r="D44" s="118"/>
      <c r="E44" s="118"/>
      <c r="F44" s="118"/>
      <c r="G44" s="118"/>
      <c r="H44" s="118"/>
      <c r="I44" s="118"/>
      <c r="J44" s="118"/>
    </row>
    <row r="45" spans="2:13" ht="15.95" customHeight="1" x14ac:dyDescent="0.15">
      <c r="B45" s="116"/>
      <c r="C45" s="116"/>
      <c r="D45" s="116"/>
      <c r="E45" s="116"/>
      <c r="F45" s="116"/>
      <c r="G45" s="116"/>
      <c r="H45" s="116"/>
      <c r="I45" s="116"/>
      <c r="J45" s="116"/>
    </row>
    <row r="46" spans="2:13" x14ac:dyDescent="0.15">
      <c r="B46" s="49"/>
      <c r="C46" s="49"/>
      <c r="D46" s="49"/>
      <c r="E46" s="49"/>
      <c r="F46" s="49"/>
      <c r="G46" s="49"/>
      <c r="H46" s="49"/>
      <c r="I46" s="49"/>
      <c r="J46" s="49"/>
    </row>
    <row r="47" spans="2:13" x14ac:dyDescent="0.15">
      <c r="B47" s="49"/>
      <c r="C47" s="49"/>
      <c r="D47" s="49"/>
      <c r="E47" s="49"/>
      <c r="F47" s="49"/>
      <c r="G47" s="49"/>
      <c r="H47" s="49"/>
      <c r="I47" s="49"/>
      <c r="J47" s="49"/>
    </row>
    <row r="48" spans="2:13" x14ac:dyDescent="0.15">
      <c r="B48" s="49"/>
      <c r="C48" s="49"/>
      <c r="D48" s="49"/>
      <c r="E48" s="49"/>
      <c r="F48" s="49"/>
      <c r="G48" s="49"/>
      <c r="H48" s="49"/>
      <c r="I48" s="49"/>
      <c r="J48" s="49"/>
      <c r="M48" s="50"/>
    </row>
    <row r="49" spans="2:10" x14ac:dyDescent="0.15">
      <c r="B49" s="49"/>
      <c r="C49" s="49"/>
      <c r="D49" s="49"/>
      <c r="E49" s="49"/>
      <c r="F49" s="49"/>
      <c r="G49" s="49"/>
      <c r="H49" s="49"/>
      <c r="I49" s="49"/>
      <c r="J49" s="49"/>
    </row>
  </sheetData>
  <sheetProtection sheet="1" objects="1" scenarios="1"/>
  <mergeCells count="27">
    <mergeCell ref="B23:J43"/>
    <mergeCell ref="B45:J45"/>
    <mergeCell ref="B44:J44"/>
    <mergeCell ref="A6:J6"/>
    <mergeCell ref="B8:J8"/>
    <mergeCell ref="F19:G19"/>
    <mergeCell ref="H19:I19"/>
    <mergeCell ref="D15:J15"/>
    <mergeCell ref="G12:J12"/>
    <mergeCell ref="D14:E14"/>
    <mergeCell ref="F14:G14"/>
    <mergeCell ref="H14:I14"/>
    <mergeCell ref="B22:J22"/>
    <mergeCell ref="C19:D19"/>
    <mergeCell ref="H4:J4"/>
    <mergeCell ref="C12:E12"/>
    <mergeCell ref="C13:J13"/>
    <mergeCell ref="F18:G18"/>
    <mergeCell ref="H18:I18"/>
    <mergeCell ref="B14:C14"/>
    <mergeCell ref="C9:J9"/>
    <mergeCell ref="C10:J10"/>
    <mergeCell ref="C11:E11"/>
    <mergeCell ref="G11:J11"/>
    <mergeCell ref="B15:C15"/>
    <mergeCell ref="C18:D18"/>
    <mergeCell ref="B7:J7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集計用シート【入力はこちら】</vt:lpstr>
      <vt:lpstr>様式２　実績報告書（集計用シートから転記されます）</vt:lpstr>
      <vt:lpstr>集計用シート【入力はこちら】!Print_Area</vt:lpstr>
      <vt:lpstr>'様式２　実績報告書（集計用シートから転記されます）'!Print_Area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2023-08-02T01:47:52Z</cp:lastPrinted>
  <dcterms:created xsi:type="dcterms:W3CDTF">2017-09-26T08:58:58Z</dcterms:created>
  <dcterms:modified xsi:type="dcterms:W3CDTF">2024-09-13T00:56:46Z</dcterms:modified>
</cp:coreProperties>
</file>