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20" windowWidth="7455" windowHeight="9435" tabRatio="862" activeTab="0"/>
  </bookViews>
  <sheets>
    <sheet name="様式第1" sheetId="1" r:id="rId1"/>
    <sheet name="別表１" sheetId="2" r:id="rId2"/>
    <sheet name="別表２" sheetId="3" r:id="rId3"/>
    <sheet name="別表３（合算分）" sheetId="4" r:id="rId4"/>
    <sheet name="別表４" sheetId="5" r:id="rId5"/>
    <sheet name="別表５" sheetId="6" r:id="rId6"/>
    <sheet name="別表６ " sheetId="7" r:id="rId7"/>
    <sheet name="別表７" sheetId="8" r:id="rId8"/>
    <sheet name="記載要領" sheetId="9" r:id="rId9"/>
  </sheets>
  <definedNames>
    <definedName name="_xlnm.Print_Area" localSheetId="8">'記載要領'!$A$1:$B$64</definedName>
    <definedName name="_xlnm.Print_Area" localSheetId="1">'別表１'!$A$1:$F$32</definedName>
    <definedName name="_xlnm.Print_Area" localSheetId="2">'別表２'!$A$1:$H$19</definedName>
    <definedName name="_xlnm.Print_Area" localSheetId="3">'別表３（合算分）'!$A$1:$J$40</definedName>
    <definedName name="_xlnm.Print_Area" localSheetId="0">'様式第1'!$A$1:$I$49</definedName>
  </definedNames>
  <calcPr fullCalcOnLoad="1"/>
</workbook>
</file>

<file path=xl/sharedStrings.xml><?xml version="1.0" encoding="utf-8"?>
<sst xmlns="http://schemas.openxmlformats.org/spreadsheetml/2006/main" count="328" uniqueCount="278">
  <si>
    <t>様式第１</t>
  </si>
  <si>
    <t>青森県知事</t>
  </si>
  <si>
    <t>殿</t>
  </si>
  <si>
    <t>※枠内は記入しないで下さい。</t>
  </si>
  <si>
    <t>青森県知事　　三村　申吾</t>
  </si>
  <si>
    <t>経営革新計画に係る承認申請書</t>
  </si>
  <si>
    <t>(備考）</t>
  </si>
  <si>
    <t>１　記名押印については、氏名を自署する場合、押印を省略することができる。</t>
  </si>
  <si>
    <t>　申請者は以下の要領に従って、経営革新計画の必要事項を記載すること。ただし、経営革新計画を共同で実施、作成する場合にあっては、別表３及び別表４については、参加する中小企業者毎に記載すること。</t>
  </si>
  <si>
    <t>　様式第１の申請者名は、共同で経営革新計画を実施する場合においては、当該計画の代表者の名称及びその代表者を記載し、代表者以外の経営革新計画参加企業については、申請書の余白に企業名を記載すること。</t>
  </si>
  <si>
    <t>　別表１の「経営革新の内容及び既存事業との相違点」欄及び別表２に記載すること。経営革新の内容については、新事業活動の類型に則して、新たな取組の内容を具体的に記述すること。</t>
  </si>
  <si>
    <t>　なお、別表２の記載方法は、次のとおりとする。</t>
  </si>
  <si>
    <t>（別表１）</t>
  </si>
  <si>
    <t>申請者名・資本金・業種</t>
  </si>
  <si>
    <t>付加価値額</t>
  </si>
  <si>
    <t>現状(千円）</t>
  </si>
  <si>
    <t>実施体制</t>
  </si>
  <si>
    <t>経営革新計画</t>
  </si>
  <si>
    <t>新事業活動の類型</t>
  </si>
  <si>
    <t>経営革新の目標</t>
  </si>
  <si>
    <t>経営革新のテーマ：</t>
  </si>
  <si>
    <t>計画の対象となる類型全てに丸印を付ける。</t>
  </si>
  <si>
    <t>新商品の開発又は生産</t>
  </si>
  <si>
    <t>新役務の開発又は提供</t>
  </si>
  <si>
    <t>経営革新の内容及び既存事業との相違点</t>
  </si>
  <si>
    <t>(別表２）</t>
  </si>
  <si>
    <t>実施計画と実績（実績欄は申請段階では記載する必要はない。）</t>
  </si>
  <si>
    <t>番号</t>
  </si>
  <si>
    <t>計画</t>
  </si>
  <si>
    <t>実施項目</t>
  </si>
  <si>
    <t>評価基準</t>
  </si>
  <si>
    <t>効果</t>
  </si>
  <si>
    <t>対策</t>
  </si>
  <si>
    <t>実績</t>
  </si>
  <si>
    <t>評価
頻度</t>
  </si>
  <si>
    <t>実施
時期</t>
  </si>
  <si>
    <t>実施
状況</t>
  </si>
  <si>
    <t>経営計画及び資金計画</t>
  </si>
  <si>
    <t>２年前</t>
  </si>
  <si>
    <t>１年前</t>
  </si>
  <si>
    <t>直近期末</t>
  </si>
  <si>
    <t>１年後</t>
  </si>
  <si>
    <t>２年後</t>
  </si>
  <si>
    <t>３年後</t>
  </si>
  <si>
    <t>４年後</t>
  </si>
  <si>
    <t>５年後</t>
  </si>
  <si>
    <t>①売上高</t>
  </si>
  <si>
    <t>②売上原価</t>
  </si>
  <si>
    <t>④販売費及び
　一般管理費</t>
  </si>
  <si>
    <t>⑤営業利益</t>
  </si>
  <si>
    <t>⑧人件費</t>
  </si>
  <si>
    <t>⑨設備投資額</t>
  </si>
  <si>
    <t>⑩運転資金</t>
  </si>
  <si>
    <t>普通償却額</t>
  </si>
  <si>
    <t>特別償却額</t>
  </si>
  <si>
    <t>⑪減価償却費</t>
  </si>
  <si>
    <t>（　年　月　期）</t>
  </si>
  <si>
    <t>⑬従業員数</t>
  </si>
  <si>
    <t>⑭一人当たりの付加価値額（⑫÷⑬）</t>
  </si>
  <si>
    <t>自己資金</t>
  </si>
  <si>
    <t>その他</t>
  </si>
  <si>
    <t>合計</t>
  </si>
  <si>
    <t>政府系金融
機関借入</t>
  </si>
  <si>
    <t>民間金融
機関借入</t>
  </si>
  <si>
    <t>⑮資金調達額（⑨＋⑩）</t>
  </si>
  <si>
    <t>(単位：千円）</t>
  </si>
  <si>
    <t>人数、人件費に短時間労働者、派遣労働者に対する費用を参入しましたか。（はい・いいえ）</t>
  </si>
  <si>
    <t>減価償却費にリース費用を参入しましたか。（はい・いいえ）</t>
  </si>
  <si>
    <t>従業員数について就業時間による調整を行いましたか。（はい・いいえ）</t>
  </si>
  <si>
    <t>(別表４）</t>
  </si>
  <si>
    <t>設備投資計画（経営革新計画に係るもの）</t>
  </si>
  <si>
    <t>単価</t>
  </si>
  <si>
    <t>数量</t>
  </si>
  <si>
    <t>合計金額</t>
  </si>
  <si>
    <t>機械装置名称　　（導入年度）</t>
  </si>
  <si>
    <t>運転資金計画（経営革新計画に係るもの）</t>
  </si>
  <si>
    <t>年度</t>
  </si>
  <si>
    <t>金額</t>
  </si>
  <si>
    <t>(単位:円）</t>
  </si>
  <si>
    <t>(別表５）</t>
  </si>
  <si>
    <t>　組合等が研究開発等事業に係る試験研究費に充てるためその構成員に対して賦課しようとする負担金の賦課基準</t>
  </si>
  <si>
    <t>(単位:千円）</t>
  </si>
  <si>
    <t>試験研究の名称</t>
  </si>
  <si>
    <t>賦課基準</t>
  </si>
  <si>
    <t>負担金の合計
及びその積算根拠</t>
  </si>
  <si>
    <t>構成員別の賦課金額
及びその積算根拠</t>
  </si>
  <si>
    <t>関係機関への連絡希望について</t>
  </si>
  <si>
    <t>有　・　無</t>
  </si>
  <si>
    <t>（別表６）</t>
  </si>
  <si>
    <t>承認書類の送付を希望する機関名</t>
  </si>
  <si>
    <t>送付の希望の有・無</t>
  </si>
  <si>
    <t>希望する支援策について</t>
  </si>
  <si>
    <t>「経営革新計画」が承認された場合、活用を希望する支援策に○を付けてください。（希望複数可）</t>
  </si>
  <si>
    <t>高度化融資制度</t>
  </si>
  <si>
    <t>中小企業信用保険法の特例</t>
  </si>
  <si>
    <t>中小企業経営革新事例集の作成に関するお願い</t>
  </si>
  <si>
    <t>「経営革新計画」が承認された場合、記載内容を事例集等により公表してよろしいでしょうか。
以下の該当する項目に○印をしてください。</t>
  </si>
  <si>
    <t>①企業名</t>
  </si>
  <si>
    <t>（　可　・　否　）　</t>
  </si>
  <si>
    <t>②代表者名</t>
  </si>
  <si>
    <t>③資本金</t>
  </si>
  <si>
    <t>④従業員数</t>
  </si>
  <si>
    <t>⑤所在地</t>
  </si>
  <si>
    <t>⑥電話番号</t>
  </si>
  <si>
    <t>⑦経営革新計画の概要</t>
  </si>
  <si>
    <t>(別表７）</t>
  </si>
  <si>
    <t>－</t>
  </si>
  <si>
    <t>－</t>
  </si>
  <si>
    <t>商品の新たな生産又は販売の方式の導入</t>
  </si>
  <si>
    <t>役務の新たな提供の方式の導入その他の新たな事業活動</t>
  </si>
  <si>
    <t>※</t>
  </si>
  <si>
    <t>申請書式作成の際には、具体的な支店を正式名称で記載してください。</t>
  </si>
  <si>
    <t>なお、この様式は、それぞれの支援施策を保証するものではありません。</t>
  </si>
  <si>
    <t>特許料等の減免措置</t>
  </si>
  <si>
    <t>株式会社日本政策金融公庫</t>
  </si>
  <si>
    <r>
      <t>　　　　　　　</t>
    </r>
    <r>
      <rPr>
        <sz val="12"/>
        <color indexed="8"/>
        <rFont val="ＭＳ ゴシック"/>
        <family val="3"/>
      </rPr>
      <t>中小企業投資育成会社</t>
    </r>
  </si>
  <si>
    <r>
      <t>　</t>
    </r>
    <r>
      <rPr>
        <u val="single"/>
        <sz val="12"/>
        <color indexed="8"/>
        <rFont val="ＭＳ ゴシック"/>
        <family val="3"/>
      </rPr>
      <t>　　　　　　</t>
    </r>
    <r>
      <rPr>
        <sz val="12"/>
        <color indexed="8"/>
        <rFont val="ＭＳ ゴシック"/>
        <family val="3"/>
      </rPr>
      <t>支店　中小企業事業</t>
    </r>
  </si>
  <si>
    <r>
      <t>　</t>
    </r>
    <r>
      <rPr>
        <u val="single"/>
        <sz val="12"/>
        <color indexed="8"/>
        <rFont val="ＭＳ ゴシック"/>
        <family val="3"/>
      </rPr>
      <t>　　　　　　</t>
    </r>
    <r>
      <rPr>
        <sz val="12"/>
        <color indexed="8"/>
        <rFont val="ＭＳ ゴシック"/>
        <family val="3"/>
      </rPr>
      <t>支店　国民生活事業</t>
    </r>
  </si>
  <si>
    <t>　計画が承認された場合に、当該承認を受けた計画の内容について下記関係機関に送付することを希望する場合には、当該箇所に○を記入して下さい。
　また、承認後中小企業者が有する多様な課題等にお近くの商工会・商工会議所等が対応します。</t>
  </si>
  <si>
    <t>中小企業投資育成株式会社法の特例</t>
  </si>
  <si>
    <r>
      <t>F A X  番 号　　</t>
    </r>
    <r>
      <rPr>
        <sz val="12"/>
        <color indexed="10"/>
        <rFont val="ＭＳ ゴシック"/>
        <family val="3"/>
      </rPr>
      <t>017-734-8107</t>
    </r>
  </si>
  <si>
    <r>
      <t>電 話　番 号　　</t>
    </r>
    <r>
      <rPr>
        <sz val="12"/>
        <color indexed="10"/>
        <rFont val="ＭＳ ゴシック"/>
        <family val="3"/>
      </rPr>
      <t>017-734-9375</t>
    </r>
  </si>
  <si>
    <r>
      <t>名 称  及 び　　</t>
    </r>
    <r>
      <rPr>
        <sz val="12"/>
        <color indexed="10"/>
        <rFont val="ＭＳ ゴシック"/>
        <family val="3"/>
      </rPr>
      <t>青森県庁商事　株式会社</t>
    </r>
  </si>
  <si>
    <r>
      <t>住　　　　所　　</t>
    </r>
    <r>
      <rPr>
        <sz val="12"/>
        <color indexed="10"/>
        <rFont val="ＭＳ ゴシック"/>
        <family val="3"/>
      </rPr>
      <t>青森市長島１－１－１</t>
    </r>
  </si>
  <si>
    <r>
      <t>申請者名：</t>
    </r>
    <r>
      <rPr>
        <sz val="12"/>
        <color indexed="10"/>
        <rFont val="ＭＳ ゴシック"/>
        <family val="3"/>
      </rPr>
      <t>青森県庁商事　株式会社</t>
    </r>
  </si>
  <si>
    <r>
      <t>資本金：</t>
    </r>
    <r>
      <rPr>
        <sz val="12"/>
        <color indexed="10"/>
        <rFont val="ＭＳ ゴシック"/>
        <family val="3"/>
      </rPr>
      <t>１０，０００千円</t>
    </r>
  </si>
  <si>
    <r>
      <t>業種：</t>
    </r>
    <r>
      <rPr>
        <sz val="12"/>
        <color indexed="10"/>
        <rFont val="ＭＳ ゴシック"/>
        <family val="3"/>
      </rPr>
      <t>○○製造業</t>
    </r>
  </si>
  <si>
    <t xml:space="preserve"> 1.</t>
  </si>
  <si>
    <t xml:space="preserve"> 2.</t>
  </si>
  <si>
    <t xml:space="preserve"> 3.</t>
  </si>
  <si>
    <t xml:space="preserve"> 4.</t>
  </si>
  <si>
    <t>一人当たりの
付加価値額</t>
  </si>
  <si>
    <t>経営の向上の程度を
示す指標</t>
  </si>
  <si>
    <t>１－１</t>
  </si>
  <si>
    <t>２－１</t>
  </si>
  <si>
    <t>２－２</t>
  </si>
  <si>
    <t>３－１</t>
  </si>
  <si>
    <t>３－２</t>
  </si>
  <si>
    <t>１</t>
  </si>
  <si>
    <t>２</t>
  </si>
  <si>
    <t>３</t>
  </si>
  <si>
    <t>１－１</t>
  </si>
  <si>
    <t>１－２</t>
  </si>
  <si>
    <t>２－１</t>
  </si>
  <si>
    <t>２－２</t>
  </si>
  <si>
    <t>３－１</t>
  </si>
  <si>
    <t>３－２</t>
  </si>
  <si>
    <t>安全で効率的な生産方式の開発</t>
  </si>
  <si>
    <t>○○部分の安全な△△方式の開発</t>
  </si>
  <si>
    <t>効率的な○○××装置の開発</t>
  </si>
  <si>
    <t>○○商品の新規開拓営業体制の確立</t>
  </si>
  <si>
    <t>マネージャーと担当営業の２名専任体制の確立</t>
  </si>
  <si>
    <t>○○商品を切り口に新規開拓した顧客に対する他の印刷物提案業活動</t>
  </si>
  <si>
    <t>次期バージョンの新○○商品の開発</t>
  </si>
  <si>
    <t>○○××装置の開発</t>
  </si>
  <si>
    <t>○○××装置を利用した○×商品の新規開拓営業体制の確立</t>
  </si>
  <si>
    <t>安全評価委員会の評価</t>
  </si>
  <si>
    <t>製造原価</t>
  </si>
  <si>
    <t>○○商品の売上</t>
  </si>
  <si>
    <t>新規顧客の売上</t>
  </si>
  <si>
    <t>新○○商品の売上</t>
  </si>
  <si>
    <t>○×商品の売上</t>
  </si>
  <si>
    <t>毎月</t>
  </si>
  <si>
    <t>１年</t>
  </si>
  <si>
    <t>毎週</t>
  </si>
  <si>
    <t>１－３</t>
  </si>
  <si>
    <t>２－４</t>
  </si>
  <si>
    <t>３－３</t>
  </si>
  <si>
    <r>
      <t>参加中小企業者名　</t>
    </r>
    <r>
      <rPr>
        <sz val="12"/>
        <color indexed="10"/>
        <rFont val="ＭＳ ゴシック"/>
        <family val="3"/>
      </rPr>
      <t>青森県庁商事　株式会社</t>
    </r>
  </si>
  <si>
    <t>○○商品研究開発</t>
  </si>
  <si>
    <t>×年度</t>
  </si>
  <si>
    <t>生産数量</t>
  </si>
  <si>
    <t>○○○,○○○</t>
  </si>
  <si>
    <t>△△,△△△</t>
  </si>
  <si>
    <t>（○○○円×○台）</t>
  </si>
  <si>
    <t>(△△△円×□社）</t>
  </si>
  <si>
    <t>新商品△△の開発</t>
  </si>
  <si>
    <t xml:space="preserve">　当社は、従来、受注型の企業として、地域の親企業等からの発注に応じて、○○商品を生産していた。しかし最近の業況から、受注生産だけでは生き残れないとの思いが強くなった。そこで、長年培った××技術を活かして、新商品△△の開発に着手することとする。
　当該商品が開発されたら、市場調査を行い、販路先を開拓して、売上高や付加価値額を向上させ、当社の経営革新を進めていく。
</t>
  </si>
  <si>
    <r>
      <t>　</t>
    </r>
    <r>
      <rPr>
        <sz val="12"/>
        <color indexed="10"/>
        <rFont val="ＭＳ ゴシック"/>
        <family val="3"/>
      </rPr>
      <t xml:space="preserve">当社は、○○年に設立した企業であり、これまで親会社からの発注に応じて、○○商品を生産していた。以前から、商品の耐久性、安全性の面では高評価を博していたが、最近の景気の状況をみると、今後の先行きに不安があり、これまでの受注生産から脱却する必要性を感じている。
　そこで、これまでに培った××技術をベースに外部専門家との共同開発を行って、まだ市場に出回っていない新商品△△を開発することとする。
</t>
    </r>
  </si>
  <si>
    <t>合算分</t>
  </si>
  <si>
    <r>
      <t>青森県信用保証協会</t>
    </r>
    <r>
      <rPr>
        <u val="single"/>
        <sz val="12"/>
        <color indexed="8"/>
        <rFont val="ＭＳ ゴシック"/>
        <family val="3"/>
      </rPr>
      <t>　　　</t>
    </r>
    <r>
      <rPr>
        <u val="single"/>
        <sz val="12"/>
        <color indexed="10"/>
        <rFont val="ＭＳ ゴシック"/>
        <family val="3"/>
      </rPr>
      <t>本</t>
    </r>
    <r>
      <rPr>
        <u val="single"/>
        <sz val="12"/>
        <color indexed="8"/>
        <rFont val="ＭＳ ゴシック"/>
        <family val="3"/>
      </rPr>
      <t>　　　　</t>
    </r>
    <r>
      <rPr>
        <sz val="12"/>
        <color indexed="8"/>
        <rFont val="ＭＳ ゴシック"/>
        <family val="3"/>
      </rPr>
      <t>所</t>
    </r>
  </si>
  <si>
    <t>政府系金融機関による低利融資制度</t>
  </si>
  <si>
    <t>起業支援ファンド</t>
  </si>
  <si>
    <t>販路開拓コーディネーター事業</t>
  </si>
  <si>
    <t>株式会社日本政策金融公庫法の特例（SBLC）</t>
  </si>
  <si>
    <t>貿易保険法の特例</t>
  </si>
  <si>
    <t>　別表１の該当する欄に記載すること。</t>
  </si>
  <si>
    <t>(1)</t>
  </si>
  <si>
    <t>　人件費は、以下の各項目の全てを含んだ総額とすること。ただし、これらの算出ができない場合においては、平均給与に従業員数を掛けることによって算出すること。</t>
  </si>
  <si>
    <t>・</t>
  </si>
  <si>
    <t>派遣労働者、短時間労働者の給与を外注費で処理した場合の当該費用</t>
  </si>
  <si>
    <t>(2)</t>
  </si>
  <si>
    <t>減価償却費は、以下の各項目の全てを含んだ総額とすること。ただし、各費用項目について把握できない場合においては、当該項目については省くこと。</t>
  </si>
  <si>
    <t>減価償却費（繰延資産の償却額を含む。売上原価、販売費及び一般管理費に含まれる減価償却費のみ）</t>
  </si>
  <si>
    <t>リース・レンタル費用（損金算入されるもの）</t>
  </si>
  <si>
    <t>(3)</t>
  </si>
  <si>
    <t>一人当たりの付加価値額</t>
  </si>
  <si>
    <t>勤務時間によって人数を調整すること。</t>
  </si>
  <si>
    <t>従業員数の定義については、付加価値額の定義と整合性のとれるものとすることが必要である。例えば、派遣労働者や短時間労働者に係る経費を付加価値額に算入した場合は、分母にも加える必要がある。（その際には、勤務時間によって人数を調整する必要がある。）</t>
  </si>
  <si>
    <t>伸び率の算出は、小数点以下第２位を四捨五入したものを記載すること。</t>
  </si>
  <si>
    <t>番号は、１、２ 、１－１、１－２、１－１－１、１－１－２というように、実施項目を関連付けて記載すること。</t>
  </si>
  <si>
    <t>実施項目は、具体的な実施内容を記載すること。</t>
  </si>
  <si>
    <t>評価基準は、定量化できるものは定量化した基準を設定することとするが、定性的な基準でも可とする。</t>
  </si>
  <si>
    <t>(4)</t>
  </si>
  <si>
    <t>評価頻度は、自社で計画の進捗状況を評価する頻度又は時期を毎日、毎週、毎月、隔月、半年、１年、半年後、1年後などと記載すること。</t>
  </si>
  <si>
    <t>(5)</t>
  </si>
  <si>
    <t>実施時期は、実施項目を開始する時期を４半期単位で記載すること。１－１は初年の最初の四半期に開始、３－４は３年目の第４四半期に開始することを示す。</t>
  </si>
  <si>
    <t>（１）別表３に記載すること。直近３年間の決算書から記入すること。創業３年未満の場合は記入できる範囲を記載すること。また、資金調達額については、計画期間の間のみ記載し、経営革新計画に係る設備投資計画及び運転資金計画を予定している者は、併せて別表４に記載すること。</t>
  </si>
  <si>
    <t>青地産第　　　  号</t>
  </si>
  <si>
    <t>支援機関</t>
  </si>
  <si>
    <t>機関名（担当者）：</t>
  </si>
  <si>
    <t>現在は特になし。新商品開発の際には、外部専門家との共同開発を行いたい。</t>
  </si>
  <si>
    <t>21あおもり産業総合支援センター
（○○ｺｰﾃﾞｨﾈｰﾀｰ）</t>
  </si>
  <si>
    <t>住所：青森市新町２丁目４−１</t>
  </si>
  <si>
    <t>電話番号：017-777-4066</t>
  </si>
  <si>
    <t>青森県未来を変える挑戦資金</t>
  </si>
  <si>
    <t>（31年3月期）</t>
  </si>
  <si>
    <t>（30年3月期）</t>
  </si>
  <si>
    <r>
      <rPr>
        <sz val="12"/>
        <color indexed="10"/>
        <rFont val="ＭＳ ゴシック"/>
        <family val="3"/>
      </rPr>
      <t>令和○○</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</si>
  <si>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t>令和　　　年　　　月　　　日</t>
  </si>
  <si>
    <t>5.</t>
  </si>
  <si>
    <t>技術に関する研究開発及びその成果の利用</t>
  </si>
  <si>
    <t>研究開発期間：　　年　月　～　　年　月</t>
  </si>
  <si>
    <r>
      <t>計画終了時の目標伸び率</t>
    </r>
    <r>
      <rPr>
        <sz val="12"/>
        <color indexed="10"/>
        <rFont val="ＭＳ ゴシック"/>
        <family val="3"/>
      </rPr>
      <t>（％）</t>
    </r>
    <r>
      <rPr>
        <sz val="12"/>
        <rFont val="ＭＳ ゴシック"/>
        <family val="3"/>
      </rPr>
      <t xml:space="preserve">
</t>
    </r>
    <r>
      <rPr>
        <sz val="12"/>
        <color indexed="10"/>
        <rFont val="ＭＳ ゴシック"/>
        <family val="3"/>
      </rPr>
      <t>（事業期間終了時点）</t>
    </r>
  </si>
  <si>
    <t>給与支給総額</t>
  </si>
  <si>
    <t>（2年3月期）</t>
  </si>
  <si>
    <t>（3年3月期）</t>
  </si>
  <si>
    <t>（4年3月期）</t>
  </si>
  <si>
    <t>（5年3月期）</t>
  </si>
  <si>
    <t>計画期間又は事業期間：　　　２年　４月　～　　５年３月</t>
  </si>
  <si>
    <t>事業期間：　２年　４月　～　　５年３月</t>
  </si>
  <si>
    <t>（別表３）</t>
  </si>
  <si>
    <t>③売上総利益
（①－②）</t>
  </si>
  <si>
    <t>⑫付加価値額
（⑤＋⑧＋⑪）</t>
  </si>
  <si>
    <t>⑥経常利益</t>
  </si>
  <si>
    <t>⑦給与支給総額</t>
  </si>
  <si>
    <t>34.3%
（２年４月～５年３月（事業期間　３年））</t>
  </si>
  <si>
    <t>（記載要領）</t>
  </si>
  <si>
    <t>2年度</t>
  </si>
  <si>
    <t>3年度</t>
  </si>
  <si>
    <t>4年度</t>
  </si>
  <si>
    <t>印刷機（令和2年度）</t>
  </si>
  <si>
    <t>○○商品用天糊機（令和3年度）</t>
  </si>
  <si>
    <t>○○商品用裁断機（令和3年度）</t>
  </si>
  <si>
    <t>○○商品専用自動裁断機（令和4年度）</t>
  </si>
  <si>
    <t>１　 経営革新の目標</t>
  </si>
  <si>
    <t>２　 経営革新による経営の向上の程度を示す指標</t>
  </si>
  <si>
    <t>売上原価に含まれる労務費（福利厚生費、退職手当等を含んだもの）</t>
  </si>
  <si>
    <t>一般管理費に含まれる役員給与、従業員給与、賞与及び賞与引当金繰入れ、福利厚生費、退職金及び退職給与引当金繰入れ</t>
  </si>
  <si>
    <t>３　 経営革新の計画期間</t>
  </si>
  <si>
    <t xml:space="preserve"> 別表１の「計画期間又は事業期間」等に関する記載方法は、次のとおりとする。</t>
  </si>
  <si>
    <t>研究開発を実施する期間（以下「研究開発期間」という。）がある場合</t>
  </si>
  <si>
    <t>「計画期間又は事業期間」欄には、計画期間として、３年間ないし８年間の期間を記載すること。その上で、「研究開発期間」欄には、研究開発を実施する期間を記載し、「事業期間」欄には、計画期間のうち研究開発期間を除く新事業活動を実施する期間として、３年間ないし５年間の期間を記載すること。</t>
  </si>
  <si>
    <t>研究開発を実施する期間がない場合</t>
  </si>
  <si>
    <t>「計画期間又は事業期間」欄及び「事業期間」欄に、事業期間として、研究開発期間を除く新事業活動を実施する期間として、３年間ないし５年間の期間を記載すること。
「研究開発期間」欄は記載不要。</t>
  </si>
  <si>
    <t>賦課しようとする場合にあっては、その賦課の基準</t>
  </si>
  <si>
    <t>別表５に記載すること。賦課の基準については、生産数量（金額）、従業員数、出資金等具体的に記載すること。</t>
  </si>
  <si>
    <t>実施状況　◎計画どおり実行できた。○ほぼ計画どおり実行できた。
　　　　　△実行したが不十分だった。×ほとんど実行できなかった。</t>
  </si>
  <si>
    <t>効果　　　◎効果が十分上がった。○ほぼ予定の効果が得られた。
　　　　　△少し効果があった。×ほとんど効果がなかった。</t>
  </si>
  <si>
    <t>対策　　　実施状況に応じて、追加対策を実施することとした場合は、追加した実施項　</t>
  </si>
  <si>
    <t>　　　　　目を別表２に記載すること。</t>
  </si>
  <si>
    <t>　別表１の該当する欄に記載すること。経営の向上の程度を示す指標は、付加価値額（営業利益、人件費及び減価償却費の合計額）又は一人当たりの付加価値額のいずれか及び給与支給総額（役員並びに従業員に支払う給料、賃金及び賞与のほか、給与所得とされる手当（残業手当、休日出勤手当、家族（扶養）手当、住宅手当等）を含み、給与所得とされない手当（退職手当等）及び福利厚生費は含まない。以下、「各種手当」という。）を用いること。付加価値額及び一人当たりの付加価値額並びに給与支給総額をそれぞれ記載すること。</t>
  </si>
  <si>
    <t>４　 経営革新の内容及び実施時期</t>
  </si>
  <si>
    <t>５　 経営革新を実施するために必要な資金の額及びその調達方法</t>
  </si>
  <si>
    <t xml:space="preserve">６　 組合等が経営革新に係る試験研究のための費用に充てるためその構成員に対し負担金を </t>
  </si>
  <si>
    <t>７ 　その他</t>
  </si>
  <si>
    <t>　別表１の「申請者名・資本金・業種」欄の業種は、日本標準産業分類に掲げる小分類を記載すること。「実施体制」欄は、自社の経営革新を大学・公設試験研究機関・他の企業などと連携して行う場合には、その連携先と連携内容について記載すること。別表２の実績欄は、経営革新計画が実施された後、申請者が計画の実施状況を把握することを容易にするためのもので、申請の段階で記載する必要はないが、計画の進捗に応じ以下のとおり記載すること。</t>
  </si>
  <si>
    <t>「給与支給総額」：給料＋賃金＋賞与＋各種手当</t>
  </si>
  <si>
    <t>「付加価値額」：営業利益＋人件費＋減価償却費</t>
  </si>
  <si>
    <t>「一人当たりの付加価値額」：付加価値額÷従業員数</t>
  </si>
  <si>
    <t>「営業利益」：売上総利益（売上高－売上原価）－ 販売費及び一般管理費</t>
  </si>
  <si>
    <t>（付加価値額等の算出方法）</t>
  </si>
  <si>
    <t>（各種指標等の算出式）</t>
  </si>
  <si>
    <t>「経常利益」：営業利益＋営業外収益－営業外費用（決算書上の経常利益）</t>
  </si>
  <si>
    <t>　中小企業等経営強化法第１４条第１項の規定に基づき承認する。</t>
  </si>
  <si>
    <t>２　用紙の大きさは、日本産業規格Ａ４とする。</t>
  </si>
  <si>
    <t>　中小企業等経営強化法第１４条第１項の規定に基づき、別紙の計画について承認を受けたいので申請します。</t>
  </si>
  <si>
    <r>
      <t>代表者の氏名　　</t>
    </r>
    <r>
      <rPr>
        <sz val="12"/>
        <color indexed="10"/>
        <rFont val="ＭＳ ゴシック"/>
        <family val="3"/>
      </rPr>
      <t>代表取締役　青森　太郎</t>
    </r>
    <r>
      <rPr>
        <sz val="12"/>
        <rFont val="ＭＳ ゴシック"/>
        <family val="3"/>
      </rPr>
      <t>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</si>
</sst>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
  </numFmts>
  <fonts count="68">
    <font>
      <sz val="12"/>
      <name val="ＭＳ ゴシック"/>
      <family val="3"/>
    </font>
    <font>
      <b/>
      <sz val="12"/>
      <name val="ＭＳ ゴシック"/>
      <family val="3"/>
    </font>
    <font>
      <i/>
      <sz val="12"/>
      <name val="ＭＳ ゴシック"/>
      <family val="3"/>
    </font>
    <font>
      <b/>
      <i/>
      <sz val="12"/>
      <name val="ＭＳ ゴシック"/>
      <family val="3"/>
    </font>
    <font>
      <sz val="6"/>
      <name val="ＭＳ Ｐゴシック"/>
      <family val="3"/>
    </font>
    <font>
      <sz val="11"/>
      <name val="ＭＳ ゴシック"/>
      <family val="3"/>
    </font>
    <font>
      <sz val="6"/>
      <name val="ＭＳ ゴシック"/>
      <family val="3"/>
    </font>
    <font>
      <sz val="14"/>
      <name val="ＭＳ ゴシック"/>
      <family val="3"/>
    </font>
    <font>
      <sz val="12"/>
      <color indexed="8"/>
      <name val="ＭＳ ゴシック"/>
      <family val="3"/>
    </font>
    <font>
      <u val="single"/>
      <sz val="12"/>
      <color indexed="8"/>
      <name val="ＭＳ ゴシック"/>
      <family val="3"/>
    </font>
    <font>
      <sz val="12"/>
      <color indexed="10"/>
      <name val="ＭＳ ゴシック"/>
      <family val="3"/>
    </font>
    <font>
      <u val="single"/>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ゴシック"/>
      <family val="3"/>
    </font>
    <font>
      <sz val="11"/>
      <color indexed="17"/>
      <name val="ＭＳ Ｐゴシック"/>
      <family val="3"/>
    </font>
    <font>
      <sz val="11"/>
      <color indexed="8"/>
      <name val="ＭＳ ゴシック"/>
      <family val="3"/>
    </font>
    <font>
      <sz val="11"/>
      <color indexed="10"/>
      <name val="ＭＳ ゴシック"/>
      <family val="3"/>
    </font>
    <font>
      <b/>
      <sz val="11"/>
      <color indexed="8"/>
      <name val="ＭＳ ゴシック"/>
      <family val="3"/>
    </font>
    <font>
      <sz val="10.5"/>
      <color indexed="8"/>
      <name val="ＭＳ ゴシック"/>
      <family val="3"/>
    </font>
    <font>
      <sz val="10.5"/>
      <color indexed="8"/>
      <name val="ＭＳ 明朝"/>
      <family val="1"/>
    </font>
    <font>
      <sz val="11"/>
      <color indexed="10"/>
      <name val="Calibri"/>
      <family val="2"/>
    </font>
    <font>
      <sz val="10.5"/>
      <color indexed="10"/>
      <name val="ＭＳ Ｐゴシック"/>
      <family val="3"/>
    </font>
    <font>
      <sz val="10.5"/>
      <color indexed="10"/>
      <name val="Calibri"/>
      <family val="2"/>
    </font>
    <font>
      <sz val="9"/>
      <color indexed="10"/>
      <name val="ＭＳ Ｐゴシック"/>
      <family val="3"/>
    </font>
    <font>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ゴシック"/>
      <family val="3"/>
    </font>
    <font>
      <sz val="11"/>
      <color rgb="FF006100"/>
      <name val="Calibri"/>
      <family val="3"/>
    </font>
    <font>
      <sz val="12"/>
      <color theme="1"/>
      <name val="ＭＳ ゴシック"/>
      <family val="3"/>
    </font>
    <font>
      <u val="single"/>
      <sz val="12"/>
      <color theme="1"/>
      <name val="ＭＳ ゴシック"/>
      <family val="3"/>
    </font>
    <font>
      <sz val="11"/>
      <color theme="1"/>
      <name val="ＭＳ ゴシック"/>
      <family val="3"/>
    </font>
    <font>
      <sz val="12"/>
      <color rgb="FFFF0000"/>
      <name val="ＭＳ ゴシック"/>
      <family val="3"/>
    </font>
    <font>
      <sz val="11"/>
      <color rgb="FFFF0000"/>
      <name val="ＭＳ ゴシック"/>
      <family val="3"/>
    </font>
    <font>
      <b/>
      <sz val="11"/>
      <color theme="1"/>
      <name val="ＭＳ ゴシック"/>
      <family val="3"/>
    </font>
    <font>
      <sz val="10.5"/>
      <color theme="1"/>
      <name val="ＭＳ ゴシック"/>
      <family val="3"/>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double"/>
      <right style="thin"/>
      <top style="thin"/>
      <bottom style="thin"/>
    </border>
    <border>
      <left style="thin"/>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thin"/>
      <top style="thin"/>
      <bottom style="thin"/>
    </border>
    <border>
      <left style="dashed"/>
      <right style="thin"/>
      <top style="thin"/>
      <bottom style="dashed"/>
    </border>
    <border>
      <left style="thin"/>
      <right style="dashed"/>
      <top>
        <color indexed="63"/>
      </top>
      <bottom style="thin"/>
    </border>
    <border>
      <left>
        <color indexed="63"/>
      </left>
      <right>
        <color indexed="63"/>
      </right>
      <top style="thin"/>
      <bottom style="thin"/>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22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wrapText="1"/>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horizontal="right"/>
    </xf>
    <xf numFmtId="0" fontId="0" fillId="0" borderId="11"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0" xfId="0" applyBorder="1" applyAlignment="1">
      <alignment vertical="center" wrapText="1"/>
    </xf>
    <xf numFmtId="0" fontId="0" fillId="0" borderId="13" xfId="0" applyBorder="1" applyAlignment="1">
      <alignment vertical="center"/>
    </xf>
    <xf numFmtId="0" fontId="0" fillId="0" borderId="0" xfId="0" applyBorder="1" applyAlignment="1">
      <alignment horizontal="right"/>
    </xf>
    <xf numFmtId="0" fontId="0" fillId="0" borderId="15" xfId="0" applyBorder="1" applyAlignment="1">
      <alignment horizontal="right"/>
    </xf>
    <xf numFmtId="0" fontId="0" fillId="0" borderId="0" xfId="0" applyBorder="1" applyAlignment="1">
      <alignment vertical="top"/>
    </xf>
    <xf numFmtId="0" fontId="0" fillId="0" borderId="15" xfId="0" applyBorder="1" applyAlignment="1">
      <alignment vertical="top"/>
    </xf>
    <xf numFmtId="0" fontId="5" fillId="0" borderId="0" xfId="0" applyFont="1" applyAlignment="1">
      <alignment vertical="top"/>
    </xf>
    <xf numFmtId="0" fontId="5" fillId="0" borderId="0" xfId="0" applyFont="1" applyAlignment="1">
      <alignment vertical="top" wrapText="1"/>
    </xf>
    <xf numFmtId="0" fontId="5" fillId="0" borderId="18" xfId="0" applyFont="1" applyBorder="1" applyAlignment="1">
      <alignment vertical="center"/>
    </xf>
    <xf numFmtId="0" fontId="0" fillId="0" borderId="18" xfId="0" applyBorder="1" applyAlignment="1">
      <alignment horizontal="center" vertical="center" wrapText="1"/>
    </xf>
    <xf numFmtId="0" fontId="0" fillId="0" borderId="18" xfId="0" applyBorder="1" applyAlignment="1">
      <alignment vertical="center"/>
    </xf>
    <xf numFmtId="0" fontId="0" fillId="0" borderId="18" xfId="0" applyBorder="1" applyAlignment="1">
      <alignment/>
    </xf>
    <xf numFmtId="0" fontId="0" fillId="0" borderId="18"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5" xfId="0" applyBorder="1" applyAlignment="1">
      <alignment vertical="center" wrapText="1"/>
    </xf>
    <xf numFmtId="0" fontId="7" fillId="0" borderId="0" xfId="0" applyFont="1" applyAlignment="1">
      <alignment vertical="center"/>
    </xf>
    <xf numFmtId="0" fontId="0" fillId="0" borderId="19" xfId="0" applyBorder="1" applyAlignment="1">
      <alignment horizontal="center" vertical="center" wrapText="1"/>
    </xf>
    <xf numFmtId="0" fontId="0" fillId="0" borderId="11" xfId="0" applyBorder="1" applyAlignment="1">
      <alignment vertical="center" wrapText="1"/>
    </xf>
    <xf numFmtId="0" fontId="0" fillId="0" borderId="11" xfId="0" applyBorder="1" applyAlignment="1" quotePrefix="1">
      <alignment vertical="top" wrapText="1"/>
    </xf>
    <xf numFmtId="0" fontId="5" fillId="0" borderId="0" xfId="0" applyFont="1" applyBorder="1" applyAlignment="1">
      <alignment vertical="top" wrapText="1"/>
    </xf>
    <xf numFmtId="0" fontId="7" fillId="0" borderId="0" xfId="0" applyFont="1" applyBorder="1" applyAlignment="1">
      <alignment vertical="top"/>
    </xf>
    <xf numFmtId="0" fontId="0" fillId="0" borderId="19" xfId="0" applyBorder="1" applyAlignment="1">
      <alignment/>
    </xf>
    <xf numFmtId="0" fontId="0" fillId="0" borderId="20" xfId="0" applyBorder="1" applyAlignment="1">
      <alignment/>
    </xf>
    <xf numFmtId="0" fontId="0" fillId="0" borderId="20" xfId="0" applyBorder="1" applyAlignment="1">
      <alignment horizontal="center" vertical="center" wrapText="1"/>
    </xf>
    <xf numFmtId="0" fontId="5" fillId="0" borderId="12" xfId="0" applyFont="1" applyBorder="1" applyAlignment="1">
      <alignment vertical="center"/>
    </xf>
    <xf numFmtId="0" fontId="5" fillId="0" borderId="13" xfId="0" applyFont="1" applyBorder="1" applyAlignment="1">
      <alignment vertical="center"/>
    </xf>
    <xf numFmtId="0" fontId="5" fillId="0" borderId="21" xfId="0" applyFont="1" applyBorder="1" applyAlignment="1">
      <alignment horizontal="center" vertical="center"/>
    </xf>
    <xf numFmtId="0" fontId="5" fillId="0" borderId="18" xfId="0" applyFont="1" applyBorder="1" applyAlignment="1">
      <alignment vertical="center" wrapText="1"/>
    </xf>
    <xf numFmtId="0" fontId="5" fillId="0" borderId="11" xfId="0" applyFont="1" applyBorder="1" applyAlignment="1">
      <alignment vertical="center"/>
    </xf>
    <xf numFmtId="0" fontId="5" fillId="0" borderId="17"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center" vertical="center" shrinkToFit="1"/>
    </xf>
    <xf numFmtId="0" fontId="5" fillId="0" borderId="25" xfId="0" applyFont="1" applyBorder="1" applyAlignment="1">
      <alignment vertical="center" wrapText="1"/>
    </xf>
    <xf numFmtId="38" fontId="5" fillId="0" borderId="25" xfId="49" applyFont="1" applyBorder="1" applyAlignment="1">
      <alignment vertical="center"/>
    </xf>
    <xf numFmtId="38" fontId="5" fillId="0" borderId="18" xfId="49" applyFont="1" applyBorder="1" applyAlignment="1">
      <alignment vertical="center"/>
    </xf>
    <xf numFmtId="38" fontId="5" fillId="0" borderId="21" xfId="49" applyFont="1" applyBorder="1" applyAlignment="1">
      <alignment vertical="center"/>
    </xf>
    <xf numFmtId="38" fontId="5" fillId="0" borderId="26" xfId="49" applyFont="1" applyBorder="1" applyAlignment="1">
      <alignment vertical="center"/>
    </xf>
    <xf numFmtId="38" fontId="5" fillId="0" borderId="27" xfId="49" applyFont="1" applyBorder="1" applyAlignment="1">
      <alignment vertical="center"/>
    </xf>
    <xf numFmtId="38" fontId="5" fillId="0" borderId="28" xfId="49" applyFont="1" applyBorder="1" applyAlignment="1">
      <alignment vertical="center"/>
    </xf>
    <xf numFmtId="0" fontId="5" fillId="0" borderId="0" xfId="0" applyFont="1" applyAlignment="1">
      <alignment/>
    </xf>
    <xf numFmtId="0" fontId="0" fillId="0" borderId="18" xfId="0" applyBorder="1" applyAlignment="1">
      <alignment horizontal="center"/>
    </xf>
    <xf numFmtId="0" fontId="0" fillId="0" borderId="19" xfId="0" applyBorder="1" applyAlignment="1">
      <alignment vertical="center"/>
    </xf>
    <xf numFmtId="0" fontId="0" fillId="0" borderId="29" xfId="0" applyBorder="1" applyAlignment="1">
      <alignment vertical="center"/>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wrapText="1"/>
    </xf>
    <xf numFmtId="0" fontId="5" fillId="0" borderId="0"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vertical="center"/>
    </xf>
    <xf numFmtId="0" fontId="5" fillId="0" borderId="0" xfId="0" applyFont="1" applyAlignment="1">
      <alignment wrapText="1"/>
    </xf>
    <xf numFmtId="0" fontId="60" fillId="0" borderId="0" xfId="0" applyFont="1" applyAlignment="1">
      <alignment vertical="center"/>
    </xf>
    <xf numFmtId="0" fontId="60" fillId="0" borderId="0" xfId="0" applyFont="1" applyAlignment="1">
      <alignment horizontal="center" vertical="center"/>
    </xf>
    <xf numFmtId="0" fontId="60" fillId="0" borderId="18" xfId="0" applyFont="1" applyBorder="1" applyAlignment="1">
      <alignment horizontal="center" vertical="center"/>
    </xf>
    <xf numFmtId="0" fontId="61" fillId="0" borderId="18" xfId="0" applyFont="1" applyBorder="1" applyAlignment="1">
      <alignment vertical="center"/>
    </xf>
    <xf numFmtId="0" fontId="60" fillId="0" borderId="18" xfId="0" applyFont="1" applyBorder="1" applyAlignment="1">
      <alignment vertical="center"/>
    </xf>
    <xf numFmtId="0" fontId="60" fillId="0" borderId="21" xfId="0" applyFont="1" applyBorder="1" applyAlignment="1">
      <alignment horizontal="center" vertical="center"/>
    </xf>
    <xf numFmtId="0" fontId="60" fillId="0" borderId="11" xfId="0" applyFont="1" applyBorder="1" applyAlignment="1">
      <alignment vertical="center"/>
    </xf>
    <xf numFmtId="0" fontId="60" fillId="0" borderId="30" xfId="0" applyFont="1" applyBorder="1" applyAlignment="1">
      <alignment vertical="center"/>
    </xf>
    <xf numFmtId="0" fontId="60" fillId="0" borderId="31" xfId="0" applyFont="1" applyBorder="1" applyAlignment="1">
      <alignment vertical="center"/>
    </xf>
    <xf numFmtId="0" fontId="60" fillId="0" borderId="17" xfId="0" applyFont="1" applyBorder="1" applyAlignment="1">
      <alignment vertical="center"/>
    </xf>
    <xf numFmtId="0" fontId="60" fillId="0" borderId="0" xfId="0" applyFont="1" applyBorder="1" applyAlignment="1">
      <alignment vertical="center"/>
    </xf>
    <xf numFmtId="0" fontId="60" fillId="0" borderId="0" xfId="0" applyFont="1" applyBorder="1" applyAlignment="1">
      <alignment horizontal="center" vertical="center"/>
    </xf>
    <xf numFmtId="0" fontId="60" fillId="0" borderId="0" xfId="0" applyFont="1" applyAlignment="1">
      <alignment horizontal="right" vertical="center"/>
    </xf>
    <xf numFmtId="0" fontId="62" fillId="0" borderId="0" xfId="0" applyFont="1" applyAlignment="1">
      <alignment vertical="center"/>
    </xf>
    <xf numFmtId="0" fontId="62" fillId="0" borderId="0" xfId="0" applyFont="1" applyAlignment="1">
      <alignment horizontal="center" vertical="center"/>
    </xf>
    <xf numFmtId="0" fontId="0" fillId="0" borderId="12" xfId="0" applyBorder="1" applyAlignment="1">
      <alignment vertical="center"/>
    </xf>
    <xf numFmtId="0" fontId="5" fillId="0" borderId="0" xfId="0" applyFont="1" applyAlignment="1">
      <alignment/>
    </xf>
    <xf numFmtId="0" fontId="60" fillId="0" borderId="18" xfId="0" applyFont="1" applyBorder="1" applyAlignment="1">
      <alignment horizontal="center" vertical="center"/>
    </xf>
    <xf numFmtId="0" fontId="63" fillId="0" borderId="32" xfId="0" applyFont="1" applyBorder="1" applyAlignment="1">
      <alignment vertical="center"/>
    </xf>
    <xf numFmtId="3" fontId="63" fillId="0" borderId="18" xfId="0" applyNumberFormat="1" applyFont="1" applyBorder="1" applyAlignment="1">
      <alignment vertical="center"/>
    </xf>
    <xf numFmtId="0" fontId="63" fillId="0" borderId="18" xfId="0" applyFont="1" applyBorder="1" applyAlignment="1">
      <alignment/>
    </xf>
    <xf numFmtId="0" fontId="63" fillId="0" borderId="18" xfId="0" applyFont="1" applyBorder="1" applyAlignment="1" quotePrefix="1">
      <alignment horizontal="center" vertical="center"/>
    </xf>
    <xf numFmtId="0" fontId="63" fillId="0" borderId="18" xfId="0" applyFont="1" applyBorder="1" applyAlignment="1">
      <alignment vertical="center"/>
    </xf>
    <xf numFmtId="0" fontId="63" fillId="0" borderId="18" xfId="0" applyFont="1" applyBorder="1" applyAlignment="1">
      <alignment vertical="center" wrapText="1"/>
    </xf>
    <xf numFmtId="56" fontId="63" fillId="0" borderId="18" xfId="0" applyNumberFormat="1" applyFont="1" applyBorder="1" applyAlignment="1" quotePrefix="1">
      <alignment vertical="center"/>
    </xf>
    <xf numFmtId="0" fontId="63" fillId="0" borderId="18" xfId="0" applyFont="1" applyBorder="1" applyAlignment="1">
      <alignment horizontal="left" vertical="center"/>
    </xf>
    <xf numFmtId="0" fontId="63" fillId="0" borderId="18" xfId="0" applyFont="1" applyBorder="1" applyAlignment="1">
      <alignment horizontal="left" vertical="center" wrapText="1"/>
    </xf>
    <xf numFmtId="56" fontId="63" fillId="0" borderId="19" xfId="0" applyNumberFormat="1" applyFont="1" applyBorder="1" applyAlignment="1" quotePrefix="1">
      <alignment horizontal="left" vertical="center"/>
    </xf>
    <xf numFmtId="0" fontId="63" fillId="0" borderId="19" xfId="0" applyFont="1" applyBorder="1" applyAlignment="1" quotePrefix="1">
      <alignment horizontal="left" vertical="center"/>
    </xf>
    <xf numFmtId="0" fontId="64" fillId="0" borderId="24" xfId="0" applyFont="1" applyBorder="1" applyAlignment="1">
      <alignment horizontal="center" vertical="center" shrinkToFit="1"/>
    </xf>
    <xf numFmtId="38" fontId="64" fillId="0" borderId="25" xfId="49" applyFont="1" applyBorder="1" applyAlignment="1">
      <alignment vertical="center"/>
    </xf>
    <xf numFmtId="38" fontId="64" fillId="0" borderId="18" xfId="49" applyFont="1" applyBorder="1" applyAlignment="1">
      <alignment vertical="center"/>
    </xf>
    <xf numFmtId="38" fontId="64" fillId="0" borderId="21" xfId="49" applyFont="1" applyBorder="1" applyAlignment="1">
      <alignment vertical="center"/>
    </xf>
    <xf numFmtId="38" fontId="64" fillId="0" borderId="26" xfId="49" applyFont="1" applyBorder="1" applyAlignment="1">
      <alignment vertical="center"/>
    </xf>
    <xf numFmtId="38" fontId="64" fillId="0" borderId="28" xfId="49" applyFont="1" applyBorder="1" applyAlignment="1">
      <alignment vertical="center"/>
    </xf>
    <xf numFmtId="38" fontId="64" fillId="0" borderId="25" xfId="49" applyFont="1" applyBorder="1" applyAlignment="1">
      <alignment horizontal="center" vertical="center"/>
    </xf>
    <xf numFmtId="38" fontId="64" fillId="0" borderId="18" xfId="49" applyFont="1" applyBorder="1" applyAlignment="1">
      <alignment horizontal="center" vertical="center"/>
    </xf>
    <xf numFmtId="0" fontId="5" fillId="0" borderId="0" xfId="0" applyFont="1" applyBorder="1" applyAlignment="1">
      <alignment horizontal="center" vertical="center" textRotation="255" shrinkToFit="1"/>
    </xf>
    <xf numFmtId="38" fontId="64" fillId="0" borderId="0" xfId="49" applyFont="1" applyBorder="1" applyAlignment="1">
      <alignment horizontal="center" vertical="center"/>
    </xf>
    <xf numFmtId="38" fontId="64" fillId="0" borderId="0" xfId="49" applyFont="1" applyBorder="1" applyAlignment="1">
      <alignment vertical="center"/>
    </xf>
    <xf numFmtId="38" fontId="5" fillId="0" borderId="0" xfId="49" applyFont="1" applyBorder="1" applyAlignment="1">
      <alignment vertical="center"/>
    </xf>
    <xf numFmtId="38" fontId="63" fillId="0" borderId="18" xfId="49" applyFont="1" applyBorder="1" applyAlignment="1">
      <alignment vertical="center"/>
    </xf>
    <xf numFmtId="38" fontId="63" fillId="0" borderId="18" xfId="49" applyFont="1" applyBorder="1" applyAlignment="1">
      <alignment/>
    </xf>
    <xf numFmtId="0" fontId="63" fillId="0" borderId="29" xfId="0" applyFont="1" applyBorder="1" applyAlignment="1">
      <alignment vertical="center"/>
    </xf>
    <xf numFmtId="0" fontId="63" fillId="0" borderId="18" xfId="0" applyFont="1" applyBorder="1" applyAlignment="1">
      <alignment horizontal="right" vertical="center"/>
    </xf>
    <xf numFmtId="0" fontId="63" fillId="0" borderId="18" xfId="0" applyFont="1" applyBorder="1" applyAlignment="1">
      <alignment vertical="center" shrinkToFit="1"/>
    </xf>
    <xf numFmtId="0" fontId="63" fillId="0" borderId="15" xfId="0" applyFont="1" applyBorder="1" applyAlignment="1">
      <alignment vertical="center"/>
    </xf>
    <xf numFmtId="0" fontId="63" fillId="0" borderId="11" xfId="0" applyFont="1" applyBorder="1" applyAlignment="1">
      <alignment vertical="center"/>
    </xf>
    <xf numFmtId="0" fontId="63" fillId="0" borderId="16" xfId="0" applyFont="1" applyBorder="1" applyAlignment="1">
      <alignment vertical="center"/>
    </xf>
    <xf numFmtId="0" fontId="63" fillId="0" borderId="17" xfId="0" applyFont="1" applyBorder="1" applyAlignment="1">
      <alignment vertical="center"/>
    </xf>
    <xf numFmtId="0" fontId="63" fillId="0" borderId="0" xfId="0" applyFont="1" applyBorder="1" applyAlignment="1">
      <alignment horizontal="left" vertical="center"/>
    </xf>
    <xf numFmtId="0" fontId="63" fillId="0" borderId="10" xfId="0" applyFont="1" applyBorder="1" applyAlignment="1">
      <alignment horizontal="left" vertical="center"/>
    </xf>
    <xf numFmtId="0" fontId="60" fillId="0" borderId="18" xfId="0" applyFont="1" applyBorder="1" applyAlignment="1">
      <alignment horizontal="center" vertical="center"/>
    </xf>
    <xf numFmtId="0" fontId="60" fillId="0" borderId="11" xfId="0" applyFont="1" applyBorder="1" applyAlignment="1" quotePrefix="1">
      <alignment horizontal="right" vertical="top" wrapText="1"/>
    </xf>
    <xf numFmtId="0" fontId="63" fillId="0" borderId="11" xfId="0" applyFont="1" applyBorder="1" applyAlignment="1" quotePrefix="1">
      <alignment vertical="center" wrapText="1"/>
    </xf>
    <xf numFmtId="0" fontId="62" fillId="0" borderId="0" xfId="0" applyFont="1" applyAlignment="1">
      <alignment vertical="top" wrapText="1"/>
    </xf>
    <xf numFmtId="0" fontId="62" fillId="0" borderId="0" xfId="0" applyFont="1" applyAlignment="1">
      <alignment vertical="top"/>
    </xf>
    <xf numFmtId="0" fontId="65" fillId="0" borderId="0" xfId="0" applyFont="1" applyAlignment="1">
      <alignment vertical="top" wrapText="1"/>
    </xf>
    <xf numFmtId="0" fontId="62" fillId="0" borderId="0" xfId="0" applyFont="1" applyAlignment="1" quotePrefix="1">
      <alignment horizontal="left" vertical="top"/>
    </xf>
    <xf numFmtId="0" fontId="62" fillId="0" borderId="0" xfId="0" applyFont="1" applyAlignment="1">
      <alignment horizontal="right" vertical="top"/>
    </xf>
    <xf numFmtId="0" fontId="62" fillId="0" borderId="0" xfId="0" applyFont="1" applyAlignment="1" quotePrefix="1">
      <alignment vertical="top"/>
    </xf>
    <xf numFmtId="0" fontId="62" fillId="0" borderId="0" xfId="0" applyFont="1" applyAlignment="1">
      <alignment horizontal="left" vertical="top"/>
    </xf>
    <xf numFmtId="0" fontId="66" fillId="0" borderId="0" xfId="0" applyFont="1" applyAlignment="1">
      <alignment horizontal="justify" vertical="center"/>
    </xf>
    <xf numFmtId="0" fontId="66" fillId="0" borderId="0" xfId="0" applyFont="1" applyAlignment="1">
      <alignment horizontal="justify" vertical="center" wrapText="1"/>
    </xf>
    <xf numFmtId="0" fontId="67" fillId="0" borderId="0" xfId="0" applyFont="1" applyAlignment="1">
      <alignment horizontal="justify" vertical="center"/>
    </xf>
    <xf numFmtId="0" fontId="60" fillId="0" borderId="0" xfId="0" applyFont="1" applyAlignment="1">
      <alignment/>
    </xf>
    <xf numFmtId="0" fontId="62" fillId="0" borderId="0" xfId="0" applyFont="1" applyAlignment="1">
      <alignment/>
    </xf>
    <xf numFmtId="0" fontId="62" fillId="0" borderId="0" xfId="0" applyFont="1" applyAlignment="1">
      <alignment/>
    </xf>
    <xf numFmtId="0" fontId="60" fillId="0" borderId="0" xfId="0" applyFont="1" applyBorder="1" applyAlignment="1">
      <alignment/>
    </xf>
    <xf numFmtId="0" fontId="0" fillId="0" borderId="0" xfId="0" applyAlignment="1">
      <alignment horizontal="center"/>
    </xf>
    <xf numFmtId="0" fontId="0" fillId="0" borderId="0" xfId="0" applyAlignment="1">
      <alignment horizontal="right"/>
    </xf>
    <xf numFmtId="0" fontId="0" fillId="0" borderId="0" xfId="0" applyBorder="1" applyAlignment="1">
      <alignment horizontal="right"/>
    </xf>
    <xf numFmtId="0" fontId="0" fillId="0" borderId="15" xfId="0" applyBorder="1" applyAlignment="1">
      <alignment horizontal="right"/>
    </xf>
    <xf numFmtId="0" fontId="60" fillId="0" borderId="11" xfId="0" applyFont="1" applyBorder="1" applyAlignment="1">
      <alignment vertical="top" wrapText="1"/>
    </xf>
    <xf numFmtId="0" fontId="60" fillId="0" borderId="0" xfId="0" applyFont="1" applyBorder="1" applyAlignment="1">
      <alignment vertical="top" wrapText="1"/>
    </xf>
    <xf numFmtId="0" fontId="60" fillId="0" borderId="15" xfId="0" applyFont="1" applyBorder="1" applyAlignment="1">
      <alignment vertical="top" wrapText="1"/>
    </xf>
    <xf numFmtId="0" fontId="0" fillId="0" borderId="0" xfId="0" applyAlignment="1">
      <alignment horizontal="left"/>
    </xf>
    <xf numFmtId="0" fontId="60" fillId="0" borderId="0" xfId="0" applyFont="1" applyAlignment="1">
      <alignment wrapText="1"/>
    </xf>
    <xf numFmtId="0" fontId="63" fillId="0" borderId="18" xfId="0" applyFont="1" applyBorder="1" applyAlignment="1">
      <alignment horizontal="center" vertical="center" wrapText="1"/>
    </xf>
    <xf numFmtId="0" fontId="63" fillId="0" borderId="18" xfId="0" applyFont="1"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63" fillId="0" borderId="13" xfId="0" applyFont="1" applyBorder="1" applyAlignment="1">
      <alignment horizontal="left" vertical="center" wrapText="1" shrinkToFit="1"/>
    </xf>
    <xf numFmtId="0" fontId="63" fillId="0" borderId="14" xfId="0" applyFont="1" applyBorder="1" applyAlignment="1">
      <alignment horizontal="left" vertical="center" shrinkToFi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vertical="top" wrapText="1"/>
    </xf>
    <xf numFmtId="0" fontId="0" fillId="0" borderId="15" xfId="0" applyBorder="1" applyAlignment="1">
      <alignment vertical="top"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1" xfId="0" applyBorder="1" applyAlignment="1">
      <alignment vertical="center" wrapText="1"/>
    </xf>
    <xf numFmtId="0" fontId="0" fillId="0" borderId="0" xfId="0" applyAlignment="1">
      <alignment/>
    </xf>
    <xf numFmtId="0" fontId="0" fillId="0" borderId="15" xfId="0" applyBorder="1" applyAlignment="1">
      <alignment/>
    </xf>
    <xf numFmtId="0" fontId="0" fillId="0" borderId="11" xfId="0" applyBorder="1" applyAlignment="1">
      <alignment/>
    </xf>
    <xf numFmtId="0" fontId="63" fillId="0" borderId="15" xfId="0" applyFont="1" applyBorder="1" applyAlignment="1">
      <alignment vertical="top" wrapText="1"/>
    </xf>
    <xf numFmtId="0" fontId="63" fillId="0" borderId="19" xfId="0" applyFont="1" applyBorder="1" applyAlignment="1">
      <alignment horizontal="left" vertical="top" wrapText="1"/>
    </xf>
    <xf numFmtId="0" fontId="63" fillId="0" borderId="32" xfId="0" applyFont="1" applyBorder="1" applyAlignment="1">
      <alignment horizontal="left" vertical="top" wrapText="1"/>
    </xf>
    <xf numFmtId="0" fontId="63" fillId="0" borderId="29" xfId="0" applyFont="1" applyBorder="1" applyAlignment="1">
      <alignment horizontal="left" vertical="top" wrapText="1"/>
    </xf>
    <xf numFmtId="181" fontId="63" fillId="0" borderId="18" xfId="0" applyNumberFormat="1" applyFont="1" applyBorder="1" applyAlignment="1">
      <alignment horizontal="center" vertical="center"/>
    </xf>
    <xf numFmtId="0" fontId="63" fillId="0" borderId="11" xfId="0" applyFont="1" applyBorder="1" applyAlignment="1">
      <alignment vertical="center" wrapText="1"/>
    </xf>
    <xf numFmtId="0" fontId="63" fillId="0" borderId="0" xfId="0" applyFont="1" applyBorder="1" applyAlignment="1">
      <alignment vertical="center"/>
    </xf>
    <xf numFmtId="0" fontId="63" fillId="0" borderId="15" xfId="0" applyFont="1" applyBorder="1" applyAlignment="1">
      <alignment vertical="center"/>
    </xf>
    <xf numFmtId="0" fontId="63" fillId="0" borderId="11" xfId="0" applyFont="1" applyBorder="1" applyAlignment="1">
      <alignment vertical="center"/>
    </xf>
    <xf numFmtId="0" fontId="63" fillId="0" borderId="16" xfId="0" applyFont="1" applyBorder="1" applyAlignment="1">
      <alignment vertical="center"/>
    </xf>
    <xf numFmtId="0" fontId="63" fillId="0" borderId="10" xfId="0" applyFont="1" applyBorder="1" applyAlignment="1">
      <alignment vertical="center"/>
    </xf>
    <xf numFmtId="0" fontId="63" fillId="0" borderId="17" xfId="0" applyFont="1" applyBorder="1" applyAlignment="1">
      <alignment vertical="center"/>
    </xf>
    <xf numFmtId="0" fontId="63" fillId="0" borderId="19" xfId="0" applyFont="1" applyBorder="1" applyAlignment="1" quotePrefix="1">
      <alignment horizontal="center" vertical="center" wrapText="1"/>
    </xf>
    <xf numFmtId="0" fontId="63" fillId="0" borderId="32" xfId="0" applyFont="1" applyBorder="1" applyAlignment="1" quotePrefix="1">
      <alignment horizontal="center" vertical="center" wrapText="1"/>
    </xf>
    <xf numFmtId="0" fontId="63" fillId="0" borderId="19" xfId="0" applyFont="1" applyBorder="1" applyAlignment="1" quotePrefix="1">
      <alignment horizontal="left" vertical="center" wrapText="1"/>
    </xf>
    <xf numFmtId="0" fontId="63" fillId="0" borderId="32" xfId="0" applyFont="1" applyBorder="1" applyAlignment="1" quotePrefix="1">
      <alignment horizontal="left" vertical="center" wrapText="1"/>
    </xf>
    <xf numFmtId="0" fontId="63" fillId="0" borderId="29" xfId="0" applyFont="1" applyBorder="1" applyAlignment="1" quotePrefix="1">
      <alignment horizontal="left" vertical="center" wrapText="1"/>
    </xf>
    <xf numFmtId="0" fontId="0" fillId="0" borderId="20" xfId="0" applyBorder="1" applyAlignment="1">
      <alignment horizontal="center" vertical="center"/>
    </xf>
    <xf numFmtId="0" fontId="62" fillId="0" borderId="0" xfId="0" applyFont="1" applyAlignment="1">
      <alignment horizontal="left" wrapText="1"/>
    </xf>
    <xf numFmtId="0" fontId="5" fillId="0" borderId="33" xfId="0" applyFont="1" applyBorder="1" applyAlignment="1">
      <alignment vertical="center" wrapText="1"/>
    </xf>
    <xf numFmtId="0" fontId="5" fillId="0" borderId="26" xfId="0" applyFont="1" applyBorder="1" applyAlignment="1">
      <alignment vertical="center" wrapText="1"/>
    </xf>
    <xf numFmtId="0" fontId="5" fillId="0" borderId="11" xfId="0" applyFont="1" applyBorder="1" applyAlignment="1">
      <alignment horizontal="center" vertical="center" textRotation="255" shrinkToFit="1"/>
    </xf>
    <xf numFmtId="0" fontId="5" fillId="0" borderId="16" xfId="0" applyFont="1" applyBorder="1" applyAlignment="1">
      <alignment horizontal="center" vertical="center" textRotation="255" shrinkToFit="1"/>
    </xf>
    <xf numFmtId="0" fontId="5" fillId="0" borderId="18" xfId="0" applyFont="1" applyBorder="1" applyAlignment="1">
      <alignment vertical="center"/>
    </xf>
    <xf numFmtId="0" fontId="5" fillId="0" borderId="18" xfId="0" applyFont="1" applyBorder="1" applyAlignment="1">
      <alignment vertical="center" wrapText="1"/>
    </xf>
    <xf numFmtId="0" fontId="5" fillId="0" borderId="25" xfId="0" applyFont="1" applyBorder="1" applyAlignment="1">
      <alignment vertical="center" wrapText="1"/>
    </xf>
    <xf numFmtId="0" fontId="5" fillId="0" borderId="28" xfId="0" applyFont="1" applyBorder="1" applyAlignment="1">
      <alignment vertical="center"/>
    </xf>
    <xf numFmtId="0" fontId="62" fillId="0" borderId="0" xfId="0" applyFont="1" applyAlignment="1">
      <alignment/>
    </xf>
    <xf numFmtId="0" fontId="5" fillId="0" borderId="25" xfId="0" applyFont="1" applyBorder="1" applyAlignment="1">
      <alignment vertical="center"/>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21" xfId="0" applyFont="1" applyBorder="1" applyAlignment="1">
      <alignment vertical="center"/>
    </xf>
    <xf numFmtId="0" fontId="5" fillId="0" borderId="0" xfId="0" applyFont="1" applyAlignment="1">
      <alignment/>
    </xf>
    <xf numFmtId="0" fontId="0" fillId="0" borderId="0" xfId="0" applyBorder="1" applyAlignment="1">
      <alignment vertical="center" wrapText="1"/>
    </xf>
    <xf numFmtId="0" fontId="5" fillId="0" borderId="19" xfId="0" applyFont="1" applyBorder="1" applyAlignment="1">
      <alignment horizontal="center" vertical="center"/>
    </xf>
    <xf numFmtId="0" fontId="5" fillId="0" borderId="29" xfId="0" applyFont="1" applyBorder="1" applyAlignment="1">
      <alignment horizontal="center" vertical="center"/>
    </xf>
    <xf numFmtId="0" fontId="60" fillId="0" borderId="0" xfId="0" applyFont="1" applyAlignment="1">
      <alignment horizontal="left" vertical="center" wrapText="1"/>
    </xf>
    <xf numFmtId="0" fontId="60" fillId="0" borderId="18" xfId="0" applyFont="1" applyBorder="1" applyAlignment="1">
      <alignment horizontal="center" vertical="center"/>
    </xf>
    <xf numFmtId="0" fontId="60" fillId="0" borderId="12" xfId="0" applyFont="1" applyBorder="1" applyAlignment="1">
      <alignment horizontal="left" vertical="center"/>
    </xf>
    <xf numFmtId="0" fontId="60" fillId="0" borderId="14"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left" vertical="center" wrapText="1"/>
    </xf>
    <xf numFmtId="0" fontId="62" fillId="0" borderId="0" xfId="0" applyFont="1" applyAlignment="1">
      <alignment horizontal="left" vertical="top" wrapText="1"/>
    </xf>
    <xf numFmtId="0" fontId="62" fillId="0" borderId="0" xfId="0" applyFont="1" applyAlignment="1">
      <alignment vertical="top" wrapText="1"/>
    </xf>
    <xf numFmtId="0" fontId="66"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114300</xdr:rowOff>
    </xdr:from>
    <xdr:to>
      <xdr:col>8</xdr:col>
      <xdr:colOff>57150</xdr:colOff>
      <xdr:row>2</xdr:row>
      <xdr:rowOff>104775</xdr:rowOff>
    </xdr:to>
    <xdr:sp>
      <xdr:nvSpPr>
        <xdr:cNvPr id="1" name="正方形/長方形 1"/>
        <xdr:cNvSpPr>
          <a:spLocks/>
        </xdr:cNvSpPr>
      </xdr:nvSpPr>
      <xdr:spPr>
        <a:xfrm>
          <a:off x="6448425" y="114300"/>
          <a:ext cx="1152525" cy="361950"/>
        </a:xfrm>
        <a:prstGeom prst="rect">
          <a:avLst/>
        </a:prstGeom>
        <a:no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記載例</a:t>
          </a:r>
        </a:p>
      </xdr:txBody>
    </xdr:sp>
    <xdr:clientData/>
  </xdr:twoCellAnchor>
  <xdr:twoCellAnchor>
    <xdr:from>
      <xdr:col>0</xdr:col>
      <xdr:colOff>57150</xdr:colOff>
      <xdr:row>5</xdr:row>
      <xdr:rowOff>133350</xdr:rowOff>
    </xdr:from>
    <xdr:to>
      <xdr:col>4</xdr:col>
      <xdr:colOff>514350</xdr:colOff>
      <xdr:row>8</xdr:row>
      <xdr:rowOff>114300</xdr:rowOff>
    </xdr:to>
    <xdr:sp>
      <xdr:nvSpPr>
        <xdr:cNvPr id="2" name="正方形/長方形 2"/>
        <xdr:cNvSpPr>
          <a:spLocks/>
        </xdr:cNvSpPr>
      </xdr:nvSpPr>
      <xdr:spPr>
        <a:xfrm>
          <a:off x="57150" y="1066800"/>
          <a:ext cx="2905125" cy="542925"/>
        </a:xfrm>
        <a:prstGeom prst="rect">
          <a:avLst/>
        </a:prstGeom>
        <a:noFill/>
        <a:ln w="25400" cmpd="sng">
          <a:solidFill>
            <a:srgbClr val="FF0000"/>
          </a:solidFill>
          <a:headEnd type="none"/>
          <a:tailEnd type="none"/>
        </a:ln>
      </xdr:spPr>
      <xdr:txBody>
        <a:bodyPr vertOverflow="clip" wrap="square" anchor="ctr"/>
        <a:p>
          <a:pPr algn="l">
            <a:defRPr/>
          </a:pPr>
          <a:r>
            <a:rPr lang="en-US" cap="none" sz="1100" b="0" i="0" u="none" baseline="0">
              <a:solidFill>
                <a:srgbClr val="FF0000"/>
              </a:solidFill>
            </a:rPr>
            <a:t>申請書は、正本１部、副本１部の合計２部を作成し提出してください。</a:t>
          </a:r>
        </a:p>
      </xdr:txBody>
    </xdr:sp>
    <xdr:clientData/>
  </xdr:twoCellAnchor>
  <xdr:twoCellAnchor>
    <xdr:from>
      <xdr:col>2</xdr:col>
      <xdr:colOff>466725</xdr:colOff>
      <xdr:row>12</xdr:row>
      <xdr:rowOff>133350</xdr:rowOff>
    </xdr:from>
    <xdr:to>
      <xdr:col>5</xdr:col>
      <xdr:colOff>971550</xdr:colOff>
      <xdr:row>15</xdr:row>
      <xdr:rowOff>114300</xdr:rowOff>
    </xdr:to>
    <xdr:sp>
      <xdr:nvSpPr>
        <xdr:cNvPr id="3" name="四角形吹き出し 4"/>
        <xdr:cNvSpPr>
          <a:spLocks/>
        </xdr:cNvSpPr>
      </xdr:nvSpPr>
      <xdr:spPr>
        <a:xfrm>
          <a:off x="1238250" y="2381250"/>
          <a:ext cx="3019425" cy="552450"/>
        </a:xfrm>
        <a:prstGeom prst="wedgeRectCallout">
          <a:avLst>
            <a:gd name="adj1" fmla="val 39138"/>
            <a:gd name="adj2" fmla="val 69601"/>
          </a:avLst>
        </a:prstGeom>
        <a:no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住所、名称、代表者の肩書き、氏名、電話番号、</a:t>
          </a:r>
          <a:r>
            <a:rPr lang="en-US" cap="none" sz="1100" b="0" i="0" u="none" baseline="0">
              <a:solidFill>
                <a:srgbClr val="FF0000"/>
              </a:solidFill>
            </a:rPr>
            <a:t>FAX</a:t>
          </a:r>
          <a:r>
            <a:rPr lang="en-US" cap="none" sz="1100" b="0" i="0" u="none" baseline="0">
              <a:solidFill>
                <a:srgbClr val="FF0000"/>
              </a:solidFill>
            </a:rPr>
            <a:t>番号を記載してください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171450</xdr:rowOff>
    </xdr:from>
    <xdr:to>
      <xdr:col>0</xdr:col>
      <xdr:colOff>247650</xdr:colOff>
      <xdr:row>11</xdr:row>
      <xdr:rowOff>200025</xdr:rowOff>
    </xdr:to>
    <xdr:sp>
      <xdr:nvSpPr>
        <xdr:cNvPr id="1" name="円/楕円 1"/>
        <xdr:cNvSpPr>
          <a:spLocks/>
        </xdr:cNvSpPr>
      </xdr:nvSpPr>
      <xdr:spPr>
        <a:xfrm>
          <a:off x="47625" y="3276600"/>
          <a:ext cx="200025" cy="2095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38100</xdr:colOff>
      <xdr:row>13</xdr:row>
      <xdr:rowOff>0</xdr:rowOff>
    </xdr:from>
    <xdr:to>
      <xdr:col>0</xdr:col>
      <xdr:colOff>238125</xdr:colOff>
      <xdr:row>13</xdr:row>
      <xdr:rowOff>209550</xdr:rowOff>
    </xdr:to>
    <xdr:sp>
      <xdr:nvSpPr>
        <xdr:cNvPr id="2" name="円/楕円 2"/>
        <xdr:cNvSpPr>
          <a:spLocks/>
        </xdr:cNvSpPr>
      </xdr:nvSpPr>
      <xdr:spPr>
        <a:xfrm>
          <a:off x="38100" y="4010025"/>
          <a:ext cx="200025" cy="2095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171450</xdr:colOff>
      <xdr:row>16</xdr:row>
      <xdr:rowOff>476250</xdr:rowOff>
    </xdr:from>
    <xdr:to>
      <xdr:col>2</xdr:col>
      <xdr:colOff>1619250</xdr:colOff>
      <xdr:row>16</xdr:row>
      <xdr:rowOff>1095375</xdr:rowOff>
    </xdr:to>
    <xdr:sp>
      <xdr:nvSpPr>
        <xdr:cNvPr id="3" name="四角形吹き出し 3"/>
        <xdr:cNvSpPr>
          <a:spLocks/>
        </xdr:cNvSpPr>
      </xdr:nvSpPr>
      <xdr:spPr>
        <a:xfrm>
          <a:off x="171450" y="5619750"/>
          <a:ext cx="3324225" cy="619125"/>
        </a:xfrm>
        <a:prstGeom prst="wedgeRectCallout">
          <a:avLst>
            <a:gd name="adj1" fmla="val -48273"/>
            <a:gd name="adj2" fmla="val -310851"/>
          </a:avLst>
        </a:prstGeom>
        <a:noFill/>
        <a:ln w="25400" cmpd="sng">
          <a:solidFill>
            <a:srgbClr val="FF0000"/>
          </a:solidFill>
          <a:headEnd type="none"/>
          <a:tailEnd type="none"/>
        </a:ln>
      </xdr:spPr>
      <xdr:txBody>
        <a:bodyPr vertOverflow="clip" wrap="square" anchor="ctr"/>
        <a:p>
          <a:pPr algn="ctr">
            <a:defRPr/>
          </a:pPr>
          <a:r>
            <a:rPr lang="en-US" cap="none" sz="1050" b="0" i="0" u="none" baseline="0">
              <a:solidFill>
                <a:srgbClr val="FF0000"/>
              </a:solidFill>
            </a:rPr>
            <a:t>該当する全ての項目に○を付けてください</a:t>
          </a:r>
        </a:p>
      </xdr:txBody>
    </xdr:sp>
    <xdr:clientData/>
  </xdr:twoCellAnchor>
  <xdr:twoCellAnchor>
    <xdr:from>
      <xdr:col>6</xdr:col>
      <xdr:colOff>95250</xdr:colOff>
      <xdr:row>3</xdr:row>
      <xdr:rowOff>200025</xdr:rowOff>
    </xdr:from>
    <xdr:to>
      <xdr:col>9</xdr:col>
      <xdr:colOff>590550</xdr:colOff>
      <xdr:row>4</xdr:row>
      <xdr:rowOff>76200</xdr:rowOff>
    </xdr:to>
    <xdr:sp>
      <xdr:nvSpPr>
        <xdr:cNvPr id="4" name="四角形吹き出し 4"/>
        <xdr:cNvSpPr>
          <a:spLocks/>
        </xdr:cNvSpPr>
      </xdr:nvSpPr>
      <xdr:spPr>
        <a:xfrm>
          <a:off x="8591550" y="847725"/>
          <a:ext cx="4533900" cy="523875"/>
        </a:xfrm>
        <a:prstGeom prst="wedgeRectCallout">
          <a:avLst>
            <a:gd name="adj1" fmla="val -58601"/>
            <a:gd name="adj2" fmla="val -43125"/>
          </a:avLst>
        </a:prstGeom>
        <a:noFill/>
        <a:ln w="25400" cmpd="sng">
          <a:solidFill>
            <a:srgbClr val="FF0000"/>
          </a:solidFill>
          <a:headEnd type="none"/>
          <a:tailEnd type="none"/>
        </a:ln>
      </xdr:spPr>
      <xdr:txBody>
        <a:bodyPr vertOverflow="clip" wrap="square" anchor="ctr"/>
        <a:p>
          <a:pPr algn="ctr">
            <a:defRPr/>
          </a:pPr>
          <a:r>
            <a:rPr lang="en-US" cap="none" sz="1050" b="0" i="0" u="none" baseline="0">
              <a:solidFill>
                <a:srgbClr val="FF0000"/>
              </a:solidFill>
            </a:rPr>
            <a:t>自社の経営革新を大学・公設試験研究機関・他の企業と連携して行う場合には、その連携先と連携内容を記載してください。</a:t>
          </a:r>
        </a:p>
      </xdr:txBody>
    </xdr:sp>
    <xdr:clientData/>
  </xdr:twoCellAnchor>
  <xdr:twoCellAnchor>
    <xdr:from>
      <xdr:col>3</xdr:col>
      <xdr:colOff>209550</xdr:colOff>
      <xdr:row>10</xdr:row>
      <xdr:rowOff>38100</xdr:rowOff>
    </xdr:from>
    <xdr:to>
      <xdr:col>5</xdr:col>
      <xdr:colOff>57150</xdr:colOff>
      <xdr:row>12</xdr:row>
      <xdr:rowOff>19050</xdr:rowOff>
    </xdr:to>
    <xdr:sp>
      <xdr:nvSpPr>
        <xdr:cNvPr id="5" name="四角形吹き出し 5"/>
        <xdr:cNvSpPr>
          <a:spLocks/>
        </xdr:cNvSpPr>
      </xdr:nvSpPr>
      <xdr:spPr>
        <a:xfrm>
          <a:off x="3952875" y="3143250"/>
          <a:ext cx="4352925" cy="523875"/>
        </a:xfrm>
        <a:prstGeom prst="wedgeRectCallout">
          <a:avLst>
            <a:gd name="adj1" fmla="val -3481"/>
            <a:gd name="adj2" fmla="val -74541"/>
          </a:avLst>
        </a:prstGeom>
        <a:noFill/>
        <a:ln w="25400" cmpd="sng">
          <a:solidFill>
            <a:srgbClr val="FF0000"/>
          </a:solidFill>
          <a:headEnd type="none"/>
          <a:tailEnd type="none"/>
        </a:ln>
      </xdr:spPr>
      <xdr:txBody>
        <a:bodyPr vertOverflow="clip" wrap="square" anchor="ctr"/>
        <a:p>
          <a:pPr algn="l">
            <a:defRPr/>
          </a:pPr>
          <a:r>
            <a:rPr lang="en-US" cap="none" sz="1050" b="0" i="0" u="none" baseline="0">
              <a:solidFill>
                <a:srgbClr val="FF0000"/>
              </a:solidFill>
            </a:rPr>
            <a:t>経営革新計画の内容をキャッチフレーズ的に端的な言葉で記載してください。</a:t>
          </a:r>
        </a:p>
      </xdr:txBody>
    </xdr:sp>
    <xdr:clientData/>
  </xdr:twoCellAnchor>
  <xdr:twoCellAnchor>
    <xdr:from>
      <xdr:col>3</xdr:col>
      <xdr:colOff>628650</xdr:colOff>
      <xdr:row>16</xdr:row>
      <xdr:rowOff>428625</xdr:rowOff>
    </xdr:from>
    <xdr:to>
      <xdr:col>5</xdr:col>
      <xdr:colOff>152400</xdr:colOff>
      <xdr:row>16</xdr:row>
      <xdr:rowOff>1114425</xdr:rowOff>
    </xdr:to>
    <xdr:sp>
      <xdr:nvSpPr>
        <xdr:cNvPr id="6" name="四角形吹き出し 6"/>
        <xdr:cNvSpPr>
          <a:spLocks/>
        </xdr:cNvSpPr>
      </xdr:nvSpPr>
      <xdr:spPr>
        <a:xfrm>
          <a:off x="4371975" y="5572125"/>
          <a:ext cx="4029075" cy="685800"/>
        </a:xfrm>
        <a:prstGeom prst="wedgeRectCallout">
          <a:avLst>
            <a:gd name="adj1" fmla="val -3481"/>
            <a:gd name="adj2" fmla="val -74541"/>
          </a:avLst>
        </a:prstGeom>
        <a:noFill/>
        <a:ln w="25400" cmpd="sng">
          <a:solidFill>
            <a:srgbClr val="FF0000"/>
          </a:solidFill>
          <a:headEnd type="none"/>
          <a:tailEnd type="none"/>
        </a:ln>
      </xdr:spPr>
      <xdr:txBody>
        <a:bodyPr vertOverflow="clip" wrap="square" anchor="ctr"/>
        <a:p>
          <a:pPr algn="l">
            <a:defRPr/>
          </a:pPr>
          <a:r>
            <a:rPr lang="en-US" cap="none" sz="1050" b="0" i="0" u="none" baseline="0">
              <a:solidFill>
                <a:srgbClr val="FF0000"/>
              </a:solidFill>
            </a:rPr>
            <a:t>どのような取組を行うのか、何故その事業を行うのか、事業のどのような点が新たな取組なのか等、計画のポイントを具体的に記載してください。</a:t>
          </a:r>
        </a:p>
      </xdr:txBody>
    </xdr:sp>
    <xdr:clientData/>
  </xdr:twoCellAnchor>
  <xdr:twoCellAnchor>
    <xdr:from>
      <xdr:col>0</xdr:col>
      <xdr:colOff>123825</xdr:colOff>
      <xdr:row>23</xdr:row>
      <xdr:rowOff>0</xdr:rowOff>
    </xdr:from>
    <xdr:to>
      <xdr:col>5</xdr:col>
      <xdr:colOff>57150</xdr:colOff>
      <xdr:row>24</xdr:row>
      <xdr:rowOff>333375</xdr:rowOff>
    </xdr:to>
    <xdr:sp>
      <xdr:nvSpPr>
        <xdr:cNvPr id="7" name="四角形吹き出し 7"/>
        <xdr:cNvSpPr>
          <a:spLocks/>
        </xdr:cNvSpPr>
      </xdr:nvSpPr>
      <xdr:spPr>
        <a:xfrm>
          <a:off x="123825" y="8477250"/>
          <a:ext cx="8181975" cy="695325"/>
        </a:xfrm>
        <a:prstGeom prst="wedgeRectCallout">
          <a:avLst>
            <a:gd name="adj1" fmla="val -3481"/>
            <a:gd name="adj2" fmla="val -74541"/>
          </a:avLst>
        </a:prstGeom>
        <a:noFill/>
        <a:ln w="25400" cmpd="sng">
          <a:solidFill>
            <a:srgbClr val="FF0000"/>
          </a:solidFill>
          <a:headEnd type="none"/>
          <a:tailEnd type="none"/>
        </a:ln>
      </xdr:spPr>
      <xdr:txBody>
        <a:bodyPr vertOverflow="clip" wrap="square" anchor="ctr"/>
        <a:p>
          <a:pPr algn="l">
            <a:defRPr/>
          </a:pPr>
          <a:r>
            <a:rPr lang="en-US" cap="none" sz="1050" b="0" i="0" u="none" baseline="0">
              <a:solidFill>
                <a:srgbClr val="FF0000"/>
              </a:solidFill>
            </a:rPr>
            <a:t>設立から申請時までの事業の経緯、主な事業内容、経営環境を取り巻く課題など、現状を説明し、経営革新計画策定に至った背景、理由を記載してください。</a:t>
          </a:r>
          <a:r>
            <a:rPr lang="en-US" cap="none" sz="1050" b="0" i="0" u="none" baseline="0">
              <a:solidFill>
                <a:srgbClr val="FF0000"/>
              </a:solidFill>
            </a:rPr>
            <a:t>
</a:t>
          </a:r>
          <a:r>
            <a:rPr lang="en-US" cap="none" sz="1050" b="0" i="0" u="none" baseline="0">
              <a:solidFill>
                <a:srgbClr val="FF0000"/>
              </a:solidFill>
            </a:rPr>
            <a:t>経営革新の内容について、新事業活動の累計に即して、新たな取組の内容を具体的に記述してください。</a:t>
          </a:r>
        </a:p>
      </xdr:txBody>
    </xdr:sp>
    <xdr:clientData/>
  </xdr:twoCellAnchor>
  <xdr:twoCellAnchor>
    <xdr:from>
      <xdr:col>0</xdr:col>
      <xdr:colOff>342900</xdr:colOff>
      <xdr:row>26</xdr:row>
      <xdr:rowOff>66675</xdr:rowOff>
    </xdr:from>
    <xdr:to>
      <xdr:col>2</xdr:col>
      <xdr:colOff>342900</xdr:colOff>
      <xdr:row>27</xdr:row>
      <xdr:rowOff>228600</xdr:rowOff>
    </xdr:to>
    <xdr:sp>
      <xdr:nvSpPr>
        <xdr:cNvPr id="8" name="四角形吹き出し 9"/>
        <xdr:cNvSpPr>
          <a:spLocks/>
        </xdr:cNvSpPr>
      </xdr:nvSpPr>
      <xdr:spPr>
        <a:xfrm>
          <a:off x="342900" y="9629775"/>
          <a:ext cx="1876425" cy="523875"/>
        </a:xfrm>
        <a:prstGeom prst="wedgeRectCallout">
          <a:avLst>
            <a:gd name="adj1" fmla="val 62564"/>
            <a:gd name="adj2" fmla="val 107782"/>
          </a:avLst>
        </a:prstGeom>
        <a:noFill/>
        <a:ln w="25400" cmpd="sng">
          <a:solidFill>
            <a:srgbClr val="FF0000"/>
          </a:solidFill>
          <a:headEnd type="none"/>
          <a:tailEnd type="none"/>
        </a:ln>
      </xdr:spPr>
      <xdr:txBody>
        <a:bodyPr vertOverflow="clip" wrap="square" anchor="ctr"/>
        <a:p>
          <a:pPr algn="ctr">
            <a:defRPr/>
          </a:pPr>
          <a:r>
            <a:rPr lang="en-US" cap="none" sz="1050" b="0" i="0" u="none" baseline="0">
              <a:solidFill>
                <a:srgbClr val="FF0000"/>
              </a:solidFill>
            </a:rPr>
            <a:t>直近期末の値を別表３</a:t>
          </a:r>
          <a:r>
            <a:rPr lang="en-US" cap="none" sz="1050" b="0" i="0" u="none" baseline="0">
              <a:solidFill>
                <a:srgbClr val="FF0000"/>
              </a:solidFill>
            </a:rPr>
            <a:t>から</a:t>
          </a:r>
          <a:r>
            <a:rPr lang="en-US" cap="none" sz="1050" b="0" i="0" u="none" baseline="0">
              <a:solidFill>
                <a:srgbClr val="FF0000"/>
              </a:solidFill>
            </a:rPr>
            <a:t>転記</a:t>
          </a:r>
          <a:r>
            <a:rPr lang="en-US" cap="none" sz="1050" b="0" i="0" u="none" baseline="0">
              <a:solidFill>
                <a:srgbClr val="FF0000"/>
              </a:solidFill>
            </a:rPr>
            <a:t>して</a:t>
          </a:r>
          <a:r>
            <a:rPr lang="en-US" cap="none" sz="1050" b="0" i="0" u="none" baseline="0">
              <a:solidFill>
                <a:srgbClr val="FF0000"/>
              </a:solidFill>
            </a:rPr>
            <a:t>ください</a:t>
          </a:r>
        </a:p>
      </xdr:txBody>
    </xdr:sp>
    <xdr:clientData/>
  </xdr:twoCellAnchor>
  <xdr:twoCellAnchor>
    <xdr:from>
      <xdr:col>2</xdr:col>
      <xdr:colOff>1190625</xdr:colOff>
      <xdr:row>25</xdr:row>
      <xdr:rowOff>219075</xdr:rowOff>
    </xdr:from>
    <xdr:to>
      <xdr:col>4</xdr:col>
      <xdr:colOff>2390775</xdr:colOff>
      <xdr:row>27</xdr:row>
      <xdr:rowOff>323850</xdr:rowOff>
    </xdr:to>
    <xdr:sp>
      <xdr:nvSpPr>
        <xdr:cNvPr id="9" name="四角形吹き出し 10"/>
        <xdr:cNvSpPr>
          <a:spLocks/>
        </xdr:cNvSpPr>
      </xdr:nvSpPr>
      <xdr:spPr>
        <a:xfrm>
          <a:off x="3067050" y="9420225"/>
          <a:ext cx="4819650" cy="828675"/>
        </a:xfrm>
        <a:prstGeom prst="wedgeRectCallout">
          <a:avLst>
            <a:gd name="adj1" fmla="val 3671"/>
            <a:gd name="adj2" fmla="val 88050"/>
          </a:avLst>
        </a:prstGeom>
        <a:noFill/>
        <a:ln w="25400" cmpd="sng">
          <a:solidFill>
            <a:srgbClr val="FF0000"/>
          </a:solidFill>
          <a:headEnd type="none"/>
          <a:tailEnd type="none"/>
        </a:ln>
      </xdr:spPr>
      <xdr:txBody>
        <a:bodyPr vertOverflow="clip" wrap="square" anchor="ctr"/>
        <a:p>
          <a:pPr algn="l">
            <a:defRPr/>
          </a:pPr>
          <a:r>
            <a:rPr lang="en-US" cap="none" sz="1050" b="0" i="0" u="none" baseline="0">
              <a:solidFill>
                <a:srgbClr val="FF0000"/>
              </a:solidFill>
            </a:rPr>
            <a:t>別表３の最終年度（計画終了時）の値から、直近期末の値を引いた値を、直近期末の値で割り、１００を乗じた値を記入します。</a:t>
          </a:r>
          <a:r>
            <a:rPr lang="en-US" cap="none" sz="1050" b="0" i="0" u="none" baseline="0">
              <a:solidFill>
                <a:srgbClr val="FF0000"/>
              </a:solidFill>
            </a:rPr>
            <a:t>
</a:t>
          </a:r>
          <a:r>
            <a:rPr lang="en-US" cap="none" sz="1050" b="0" i="0" u="none" baseline="0">
              <a:solidFill>
                <a:srgbClr val="FF0000"/>
              </a:solidFill>
            </a:rPr>
            <a:t>伸び率（％）＝（Ｂ－Ａ）÷｜Ａ｜×１００</a:t>
          </a:r>
          <a:r>
            <a:rPr lang="en-US" cap="none" sz="1050" b="0" i="0" u="none" baseline="0">
              <a:solidFill>
                <a:srgbClr val="FF0000"/>
              </a:solidFill>
            </a:rPr>
            <a:t>
</a:t>
          </a:r>
          <a:r>
            <a:rPr lang="en-US" cap="none" sz="900" b="0" i="0" u="none" baseline="0">
              <a:solidFill>
                <a:srgbClr val="FF0000"/>
              </a:solidFill>
            </a:rPr>
            <a:t>Ａ：申請直近期末値　Ｂ：計画終了年度末値　｜Ａ｜は絶対値を表す記号</a:t>
          </a:r>
          <a:r>
            <a:rPr lang="en-US" cap="none" sz="900" b="0" i="0" u="none" baseline="0">
              <a:solidFill>
                <a:srgbClr val="FF0000"/>
              </a:solidFill>
            </a:rPr>
            <a:t>
</a:t>
          </a:r>
        </a:p>
      </xdr:txBody>
    </xdr:sp>
    <xdr:clientData/>
  </xdr:twoCellAnchor>
  <xdr:twoCellAnchor>
    <xdr:from>
      <xdr:col>1</xdr:col>
      <xdr:colOff>1447800</xdr:colOff>
      <xdr:row>5</xdr:row>
      <xdr:rowOff>285750</xdr:rowOff>
    </xdr:from>
    <xdr:to>
      <xdr:col>2</xdr:col>
      <xdr:colOff>1771650</xdr:colOff>
      <xdr:row>7</xdr:row>
      <xdr:rowOff>114300</xdr:rowOff>
    </xdr:to>
    <xdr:sp>
      <xdr:nvSpPr>
        <xdr:cNvPr id="10" name="四角形吹き出し 11"/>
        <xdr:cNvSpPr>
          <a:spLocks/>
        </xdr:cNvSpPr>
      </xdr:nvSpPr>
      <xdr:spPr>
        <a:xfrm>
          <a:off x="1828800" y="1762125"/>
          <a:ext cx="1819275" cy="552450"/>
        </a:xfrm>
        <a:prstGeom prst="wedgeRectCallout">
          <a:avLst>
            <a:gd name="adj1" fmla="val -68976"/>
            <a:gd name="adj2" fmla="val -44814"/>
          </a:avLst>
        </a:prstGeom>
        <a:noFill/>
        <a:ln w="25400" cmpd="sng">
          <a:solidFill>
            <a:srgbClr val="FF0000"/>
          </a:solidFill>
          <a:headEnd type="none"/>
          <a:tailEnd type="none"/>
        </a:ln>
      </xdr:spPr>
      <xdr:txBody>
        <a:bodyPr vertOverflow="clip" wrap="square" anchor="ctr"/>
        <a:p>
          <a:pPr algn="l">
            <a:defRPr/>
          </a:pPr>
          <a:r>
            <a:rPr lang="en-US" cap="none" sz="900" b="0" i="0" u="none" baseline="0">
              <a:solidFill>
                <a:srgbClr val="FF0000"/>
              </a:solidFill>
            </a:rPr>
            <a:t>「日本標準産業分類」の小分類を記入してください</a:t>
          </a:r>
        </a:p>
      </xdr:txBody>
    </xdr:sp>
    <xdr:clientData/>
  </xdr:twoCellAnchor>
  <xdr:twoCellAnchor>
    <xdr:from>
      <xdr:col>6</xdr:col>
      <xdr:colOff>104775</xdr:colOff>
      <xdr:row>6</xdr:row>
      <xdr:rowOff>28575</xdr:rowOff>
    </xdr:from>
    <xdr:to>
      <xdr:col>9</xdr:col>
      <xdr:colOff>609600</xdr:colOff>
      <xdr:row>7</xdr:row>
      <xdr:rowOff>190500</xdr:rowOff>
    </xdr:to>
    <xdr:sp>
      <xdr:nvSpPr>
        <xdr:cNvPr id="11" name="四角形吹き出し 13"/>
        <xdr:cNvSpPr>
          <a:spLocks/>
        </xdr:cNvSpPr>
      </xdr:nvSpPr>
      <xdr:spPr>
        <a:xfrm>
          <a:off x="8601075" y="1866900"/>
          <a:ext cx="4543425" cy="523875"/>
        </a:xfrm>
        <a:prstGeom prst="wedgeRectCallout">
          <a:avLst>
            <a:gd name="adj1" fmla="val -58601"/>
            <a:gd name="adj2" fmla="val -43125"/>
          </a:avLst>
        </a:prstGeom>
        <a:noFill/>
        <a:ln w="25400" cmpd="sng">
          <a:solidFill>
            <a:srgbClr val="FF0000"/>
          </a:solidFill>
          <a:headEnd type="none"/>
          <a:tailEnd type="none"/>
        </a:ln>
      </xdr:spPr>
      <xdr:txBody>
        <a:bodyPr vertOverflow="clip" wrap="square" anchor="ctr"/>
        <a:p>
          <a:pPr algn="l">
            <a:defRPr/>
          </a:pPr>
          <a:r>
            <a:rPr lang="en-US" cap="none" sz="1050" b="0" i="0" u="none" baseline="0">
              <a:solidFill>
                <a:srgbClr val="FF0000"/>
              </a:solidFill>
            </a:rPr>
            <a:t>計画の策定や申請書の作成にあたり、支援を受けた機関名等を記載してください。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4</xdr:row>
      <xdr:rowOff>190500</xdr:rowOff>
    </xdr:from>
    <xdr:to>
      <xdr:col>7</xdr:col>
      <xdr:colOff>600075</xdr:colOff>
      <xdr:row>6</xdr:row>
      <xdr:rowOff>200025</xdr:rowOff>
    </xdr:to>
    <xdr:sp>
      <xdr:nvSpPr>
        <xdr:cNvPr id="1" name="四角形吹き出し 1"/>
        <xdr:cNvSpPr>
          <a:spLocks/>
        </xdr:cNvSpPr>
      </xdr:nvSpPr>
      <xdr:spPr>
        <a:xfrm>
          <a:off x="6315075" y="1457325"/>
          <a:ext cx="1838325" cy="809625"/>
        </a:xfrm>
        <a:prstGeom prst="wedgeRectCallout">
          <a:avLst>
            <a:gd name="adj1" fmla="val -63759"/>
            <a:gd name="adj2" fmla="val 33560"/>
          </a:avLst>
        </a:prstGeom>
        <a:noFill/>
        <a:ln w="25400" cmpd="sng">
          <a:solidFill>
            <a:srgbClr val="FF0000"/>
          </a:solidFill>
          <a:headEnd type="none"/>
          <a:tailEnd type="none"/>
        </a:ln>
      </xdr:spPr>
      <xdr:txBody>
        <a:bodyPr vertOverflow="clip" wrap="square" anchor="ctr"/>
        <a:p>
          <a:pPr algn="l">
            <a:defRPr/>
          </a:pPr>
          <a:r>
            <a:rPr lang="en-US" cap="none" sz="900" b="0" i="0" u="none" baseline="0">
              <a:solidFill>
                <a:srgbClr val="FF0000"/>
              </a:solidFill>
            </a:rPr>
            <a:t>１－１は初年度の最初の四半期に開始し、３－４は３年目の第４四半期に開始することを示します。</a:t>
          </a:r>
        </a:p>
      </xdr:txBody>
    </xdr:sp>
    <xdr:clientData/>
  </xdr:twoCellAnchor>
  <xdr:twoCellAnchor>
    <xdr:from>
      <xdr:col>2</xdr:col>
      <xdr:colOff>266700</xdr:colOff>
      <xdr:row>13</xdr:row>
      <xdr:rowOff>285750</xdr:rowOff>
    </xdr:from>
    <xdr:to>
      <xdr:col>7</xdr:col>
      <xdr:colOff>504825</xdr:colOff>
      <xdr:row>16</xdr:row>
      <xdr:rowOff>200025</xdr:rowOff>
    </xdr:to>
    <xdr:sp>
      <xdr:nvSpPr>
        <xdr:cNvPr id="2" name="四角形吹き出し 2"/>
        <xdr:cNvSpPr>
          <a:spLocks/>
        </xdr:cNvSpPr>
      </xdr:nvSpPr>
      <xdr:spPr>
        <a:xfrm>
          <a:off x="4048125" y="5353050"/>
          <a:ext cx="4010025" cy="1000125"/>
        </a:xfrm>
        <a:prstGeom prst="wedgeRectCallout">
          <a:avLst>
            <a:gd name="adj1" fmla="val -41055"/>
            <a:gd name="adj2" fmla="val -84263"/>
          </a:avLst>
        </a:prstGeom>
        <a:noFill/>
        <a:ln w="25400" cmpd="sng">
          <a:solidFill>
            <a:srgbClr val="FF0000"/>
          </a:solidFill>
          <a:headEnd type="none"/>
          <a:tailEnd type="none"/>
        </a:ln>
      </xdr:spPr>
      <xdr:txBody>
        <a:bodyPr vertOverflow="clip" wrap="square" anchor="ctr"/>
        <a:p>
          <a:pPr algn="l">
            <a:defRPr/>
          </a:pPr>
          <a:r>
            <a:rPr lang="en-US" cap="none" sz="900" b="0" i="0" u="none" baseline="0">
              <a:solidFill>
                <a:srgbClr val="FF0000"/>
              </a:solidFill>
            </a:rPr>
            <a:t>１つ１つの項目について、取組が完了したイメージを想定し、どのような状態となった場合、完了したと言えるのかを想定し、キーワードで表現します。</a:t>
          </a:r>
          <a:r>
            <a:rPr lang="en-US" cap="none" sz="900" b="0" i="0" u="none" baseline="0">
              <a:solidFill>
                <a:srgbClr val="FF0000"/>
              </a:solidFill>
            </a:rPr>
            <a:t>
</a:t>
          </a:r>
          <a:r>
            <a:rPr lang="en-US" cap="none" sz="900" b="0" i="0" u="none" baseline="0">
              <a:solidFill>
                <a:srgbClr val="FF0000"/>
              </a:solidFill>
            </a:rPr>
            <a:t>定量化できるものは、定量化した基準を設定しますが、定性的な基準でも構いません。</a:t>
          </a:r>
        </a:p>
      </xdr:txBody>
    </xdr:sp>
    <xdr:clientData/>
  </xdr:twoCellAnchor>
  <xdr:twoCellAnchor>
    <xdr:from>
      <xdr:col>0</xdr:col>
      <xdr:colOff>419100</xdr:colOff>
      <xdr:row>13</xdr:row>
      <xdr:rowOff>342900</xdr:rowOff>
    </xdr:from>
    <xdr:to>
      <xdr:col>1</xdr:col>
      <xdr:colOff>2571750</xdr:colOff>
      <xdr:row>18</xdr:row>
      <xdr:rowOff>123825</xdr:rowOff>
    </xdr:to>
    <xdr:sp>
      <xdr:nvSpPr>
        <xdr:cNvPr id="3" name="四角形吹き出し 3"/>
        <xdr:cNvSpPr>
          <a:spLocks/>
        </xdr:cNvSpPr>
      </xdr:nvSpPr>
      <xdr:spPr>
        <a:xfrm>
          <a:off x="419100" y="5410200"/>
          <a:ext cx="2781300" cy="1590675"/>
        </a:xfrm>
        <a:prstGeom prst="wedgeRectCallout">
          <a:avLst>
            <a:gd name="adj1" fmla="val -3481"/>
            <a:gd name="adj2" fmla="val -74541"/>
          </a:avLst>
        </a:prstGeom>
        <a:noFill/>
        <a:ln w="25400" cmpd="sng">
          <a:solidFill>
            <a:srgbClr val="FF0000"/>
          </a:solidFill>
          <a:headEnd type="none"/>
          <a:tailEnd type="none"/>
        </a:ln>
      </xdr:spPr>
      <xdr:txBody>
        <a:bodyPr vertOverflow="clip" wrap="square" anchor="ctr"/>
        <a:p>
          <a:pPr algn="l">
            <a:defRPr/>
          </a:pPr>
          <a:r>
            <a:rPr lang="en-US" cap="none" sz="900" b="0" i="0" u="none" baseline="0">
              <a:solidFill>
                <a:srgbClr val="FF0000"/>
              </a:solidFill>
            </a:rPr>
            <a:t>経営革新項目の大区分に対応させ、割り当てます。枝番として、その区分の下位に属する中区分を割り当てます。</a:t>
          </a:r>
          <a:r>
            <a:rPr lang="en-US" cap="none" sz="900" b="0" i="0" u="none" baseline="0">
              <a:solidFill>
                <a:srgbClr val="FF0000"/>
              </a:solidFill>
            </a:rPr>
            <a:t>
</a:t>
          </a:r>
          <a:r>
            <a:rPr lang="en-US" cap="none" sz="900" b="0" i="0" u="none" baseline="0">
              <a:solidFill>
                <a:srgbClr val="FF0000"/>
              </a:solidFill>
            </a:rPr>
            <a:t>大区分では、期待する効果及び取組内容が、瞬時に判断できる短文でとりまとめます。</a:t>
          </a:r>
          <a:r>
            <a:rPr lang="en-US" cap="none" sz="900" b="0" i="0" u="none" baseline="0">
              <a:solidFill>
                <a:srgbClr val="FF0000"/>
              </a:solidFill>
            </a:rPr>
            <a:t>
</a:t>
          </a:r>
          <a:r>
            <a:rPr lang="en-US" cap="none" sz="900" b="0" i="0" u="none" baseline="0">
              <a:solidFill>
                <a:srgbClr val="FF0000"/>
              </a:solidFill>
            </a:rPr>
            <a:t>中区分では、大区分を実施するために必要な取組事項について、短文で取りまとめます</a:t>
          </a:r>
          <a:r>
            <a:rPr lang="en-US" cap="none" sz="900" b="0" i="0" u="none" baseline="0">
              <a:solidFill>
                <a:srgbClr val="FF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8</xdr:row>
      <xdr:rowOff>28575</xdr:rowOff>
    </xdr:from>
    <xdr:to>
      <xdr:col>9</xdr:col>
      <xdr:colOff>847725</xdr:colOff>
      <xdr:row>13</xdr:row>
      <xdr:rowOff>123825</xdr:rowOff>
    </xdr:to>
    <xdr:sp>
      <xdr:nvSpPr>
        <xdr:cNvPr id="1" name="四角形吹き出し 1"/>
        <xdr:cNvSpPr>
          <a:spLocks/>
        </xdr:cNvSpPr>
      </xdr:nvSpPr>
      <xdr:spPr>
        <a:xfrm>
          <a:off x="7343775" y="1743075"/>
          <a:ext cx="1714500" cy="1905000"/>
        </a:xfrm>
        <a:prstGeom prst="wedgeRectCallout">
          <a:avLst>
            <a:gd name="adj1" fmla="val -56750"/>
            <a:gd name="adj2" fmla="val 67875"/>
          </a:avLst>
        </a:prstGeom>
        <a:noFill/>
        <a:ln w="25400" cmpd="sng">
          <a:solidFill>
            <a:srgbClr val="FF0000"/>
          </a:solidFill>
          <a:headEnd type="none"/>
          <a:tailEnd type="none"/>
        </a:ln>
      </xdr:spPr>
      <xdr:txBody>
        <a:bodyPr vertOverflow="clip" wrap="square"/>
        <a:p>
          <a:pPr algn="l">
            <a:defRPr/>
          </a:pPr>
          <a:r>
            <a:rPr lang="en-US" cap="none" sz="900" b="0" i="0" u="none" baseline="0">
              <a:solidFill>
                <a:srgbClr val="FF0000"/>
              </a:solidFill>
            </a:rPr>
            <a:t>売上原価、販売費及び一般管理費に含まれる人に係わる経費のすべてをいい、「役員報酬」「給与・賞与」「雑給」「法定福利費」「福利厚生費」「共済掛金」「退職金」「賞与（退職金）引当金」の他、派遣労働者等に要する費用（外注処理）も含まれます。</a:t>
          </a:r>
        </a:p>
      </xdr:txBody>
    </xdr:sp>
    <xdr:clientData/>
  </xdr:twoCellAnchor>
  <xdr:twoCellAnchor>
    <xdr:from>
      <xdr:col>8</xdr:col>
      <xdr:colOff>47625</xdr:colOff>
      <xdr:row>14</xdr:row>
      <xdr:rowOff>228600</xdr:rowOff>
    </xdr:from>
    <xdr:to>
      <xdr:col>9</xdr:col>
      <xdr:colOff>838200</xdr:colOff>
      <xdr:row>18</xdr:row>
      <xdr:rowOff>209550</xdr:rowOff>
    </xdr:to>
    <xdr:sp>
      <xdr:nvSpPr>
        <xdr:cNvPr id="2" name="四角形吹き出し 2"/>
        <xdr:cNvSpPr>
          <a:spLocks/>
        </xdr:cNvSpPr>
      </xdr:nvSpPr>
      <xdr:spPr>
        <a:xfrm>
          <a:off x="7343775" y="4114800"/>
          <a:ext cx="1704975" cy="1428750"/>
        </a:xfrm>
        <a:prstGeom prst="wedgeRectCallout">
          <a:avLst>
            <a:gd name="adj1" fmla="val -56750"/>
            <a:gd name="adj2" fmla="val 67875"/>
          </a:avLst>
        </a:prstGeom>
        <a:noFill/>
        <a:ln w="25400" cmpd="sng">
          <a:solidFill>
            <a:srgbClr val="FF0000"/>
          </a:solidFill>
          <a:headEnd type="none"/>
          <a:tailEnd type="none"/>
        </a:ln>
      </xdr:spPr>
      <xdr:txBody>
        <a:bodyPr vertOverflow="clip" wrap="square"/>
        <a:p>
          <a:pPr algn="l">
            <a:defRPr/>
          </a:pPr>
          <a:r>
            <a:rPr lang="en-US" cap="none" sz="900" b="0" i="0" u="none" baseline="0">
              <a:solidFill>
                <a:srgbClr val="FF0000"/>
              </a:solidFill>
            </a:rPr>
            <a:t>売上原価、販売費及び一般管理費に含まれる全ての減価償却費、リース・レンタル料（損金算入されるもの）を含みます。</a:t>
          </a:r>
          <a:r>
            <a:rPr lang="en-US" cap="none" sz="900" b="0" i="0" u="none" baseline="0">
              <a:solidFill>
                <a:srgbClr val="FF0000"/>
              </a:solidFill>
            </a:rPr>
            <a:t>営業外費用に含まれる繰延資産の償却額は含みません。</a:t>
          </a:r>
        </a:p>
      </xdr:txBody>
    </xdr:sp>
    <xdr:clientData/>
  </xdr:twoCellAnchor>
  <xdr:twoCellAnchor>
    <xdr:from>
      <xdr:col>8</xdr:col>
      <xdr:colOff>38100</xdr:colOff>
      <xdr:row>22</xdr:row>
      <xdr:rowOff>0</xdr:rowOff>
    </xdr:from>
    <xdr:to>
      <xdr:col>9</xdr:col>
      <xdr:colOff>952500</xdr:colOff>
      <xdr:row>28</xdr:row>
      <xdr:rowOff>104775</xdr:rowOff>
    </xdr:to>
    <xdr:sp>
      <xdr:nvSpPr>
        <xdr:cNvPr id="3" name="四角形吹き出し 3"/>
        <xdr:cNvSpPr>
          <a:spLocks/>
        </xdr:cNvSpPr>
      </xdr:nvSpPr>
      <xdr:spPr>
        <a:xfrm>
          <a:off x="7334250" y="6781800"/>
          <a:ext cx="1828800" cy="2276475"/>
        </a:xfrm>
        <a:prstGeom prst="wedgeRectCallout">
          <a:avLst>
            <a:gd name="adj1" fmla="val -51462"/>
            <a:gd name="adj2" fmla="val -57060"/>
          </a:avLst>
        </a:prstGeom>
        <a:noFill/>
        <a:ln w="25400" cmpd="sng">
          <a:solidFill>
            <a:srgbClr val="FF0000"/>
          </a:solidFill>
          <a:headEnd type="none"/>
          <a:tailEnd type="none"/>
        </a:ln>
      </xdr:spPr>
      <xdr:txBody>
        <a:bodyPr vertOverflow="clip" wrap="square"/>
        <a:p>
          <a:pPr algn="l">
            <a:defRPr/>
          </a:pPr>
          <a:r>
            <a:rPr lang="en-US" cap="none" sz="900" b="0" i="0" u="none" baseline="0">
              <a:solidFill>
                <a:srgbClr val="FF0000"/>
              </a:solidFill>
            </a:rPr>
            <a:t>常勤役員、常勤従業員の他、派遣労働者や短時間労働者も含まれます。従業員数の定義については、付加価値額の定義と整合性のとれるものとすることが必要です。例えば、派遣労働者や短時間労働者に係る経費を付加価値額に算入した場合は、従業員数にも加える必要があり、その際には、勤務時間によって人数を調整してください。</a:t>
          </a:r>
        </a:p>
      </xdr:txBody>
    </xdr:sp>
    <xdr:clientData/>
  </xdr:twoCellAnchor>
  <xdr:twoCellAnchor>
    <xdr:from>
      <xdr:col>7</xdr:col>
      <xdr:colOff>85725</xdr:colOff>
      <xdr:row>30</xdr:row>
      <xdr:rowOff>9525</xdr:rowOff>
    </xdr:from>
    <xdr:to>
      <xdr:col>7</xdr:col>
      <xdr:colOff>590550</xdr:colOff>
      <xdr:row>31</xdr:row>
      <xdr:rowOff>28575</xdr:rowOff>
    </xdr:to>
    <xdr:sp>
      <xdr:nvSpPr>
        <xdr:cNvPr id="4" name="円/楕円 4"/>
        <xdr:cNvSpPr>
          <a:spLocks/>
        </xdr:cNvSpPr>
      </xdr:nvSpPr>
      <xdr:spPr>
        <a:xfrm>
          <a:off x="6467475" y="9248775"/>
          <a:ext cx="514350" cy="2000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4</xdr:col>
      <xdr:colOff>371475</xdr:colOff>
      <xdr:row>31</xdr:row>
      <xdr:rowOff>9525</xdr:rowOff>
    </xdr:from>
    <xdr:to>
      <xdr:col>4</xdr:col>
      <xdr:colOff>876300</xdr:colOff>
      <xdr:row>32</xdr:row>
      <xdr:rowOff>28575</xdr:rowOff>
    </xdr:to>
    <xdr:sp>
      <xdr:nvSpPr>
        <xdr:cNvPr id="5" name="円/楕円 5"/>
        <xdr:cNvSpPr>
          <a:spLocks/>
        </xdr:cNvSpPr>
      </xdr:nvSpPr>
      <xdr:spPr>
        <a:xfrm>
          <a:off x="4010025" y="9429750"/>
          <a:ext cx="514350" cy="2000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5</xdr:col>
      <xdr:colOff>323850</xdr:colOff>
      <xdr:row>32</xdr:row>
      <xdr:rowOff>9525</xdr:rowOff>
    </xdr:from>
    <xdr:to>
      <xdr:col>5</xdr:col>
      <xdr:colOff>828675</xdr:colOff>
      <xdr:row>33</xdr:row>
      <xdr:rowOff>28575</xdr:rowOff>
    </xdr:to>
    <xdr:sp>
      <xdr:nvSpPr>
        <xdr:cNvPr id="6" name="円/楕円 6"/>
        <xdr:cNvSpPr>
          <a:spLocks/>
        </xdr:cNvSpPr>
      </xdr:nvSpPr>
      <xdr:spPr>
        <a:xfrm>
          <a:off x="4876800" y="9610725"/>
          <a:ext cx="514350" cy="2000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7</xdr:col>
      <xdr:colOff>609600</xdr:colOff>
      <xdr:row>32</xdr:row>
      <xdr:rowOff>28575</xdr:rowOff>
    </xdr:from>
    <xdr:to>
      <xdr:col>9</xdr:col>
      <xdr:colOff>885825</xdr:colOff>
      <xdr:row>37</xdr:row>
      <xdr:rowOff>0</xdr:rowOff>
    </xdr:to>
    <xdr:sp>
      <xdr:nvSpPr>
        <xdr:cNvPr id="7" name="正方形/長方形 7"/>
        <xdr:cNvSpPr>
          <a:spLocks/>
        </xdr:cNvSpPr>
      </xdr:nvSpPr>
      <xdr:spPr>
        <a:xfrm>
          <a:off x="6991350" y="9629775"/>
          <a:ext cx="2105025" cy="876300"/>
        </a:xfrm>
        <a:prstGeom prst="rect">
          <a:avLst/>
        </a:prstGeom>
        <a:noFill/>
        <a:ln w="25400" cmpd="sng">
          <a:solidFill>
            <a:srgbClr val="FF0000"/>
          </a:solidFill>
          <a:headEnd type="none"/>
          <a:tailEnd type="none"/>
        </a:ln>
      </xdr:spPr>
      <xdr:txBody>
        <a:bodyPr vertOverflow="clip" wrap="square" anchor="ctr"/>
        <a:p>
          <a:pPr algn="ctr">
            <a:defRPr/>
          </a:pPr>
          <a:r>
            <a:rPr lang="en-US" cap="none" sz="900" b="0" i="0" u="none" baseline="0">
              <a:solidFill>
                <a:srgbClr val="FF0000"/>
              </a:solidFill>
            </a:rPr>
            <a:t>別表</a:t>
          </a:r>
          <a:r>
            <a:rPr lang="en-US" cap="none" sz="900" b="0" i="0" u="none" baseline="0">
              <a:solidFill>
                <a:srgbClr val="FF0000"/>
              </a:solidFill>
            </a:rPr>
            <a:t>3</a:t>
          </a:r>
          <a:r>
            <a:rPr lang="en-US" cap="none" sz="900" b="0" i="0" u="none" baseline="0">
              <a:solidFill>
                <a:srgbClr val="FF0000"/>
              </a:solidFill>
            </a:rPr>
            <a:t>は、「合算分」、「既存事業分」、「経営革新分」をそれぞれ作成し、別表</a:t>
          </a:r>
          <a:r>
            <a:rPr lang="en-US" cap="none" sz="900" b="0" i="0" u="none" baseline="0">
              <a:solidFill>
                <a:srgbClr val="FF0000"/>
              </a:solidFill>
            </a:rPr>
            <a:t>1</a:t>
          </a:r>
          <a:r>
            <a:rPr lang="en-US" cap="none" sz="900" b="0" i="0" u="none" baseline="0">
              <a:solidFill>
                <a:srgbClr val="FF0000"/>
              </a:solidFill>
            </a:rPr>
            <a:t>の「現状」欄には、合算分を記載してください。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4</xdr:col>
      <xdr:colOff>438150</xdr:colOff>
      <xdr:row>12</xdr:row>
      <xdr:rowOff>180975</xdr:rowOff>
    </xdr:to>
    <xdr:sp>
      <xdr:nvSpPr>
        <xdr:cNvPr id="1" name="四角形吹き出し 1"/>
        <xdr:cNvSpPr>
          <a:spLocks/>
        </xdr:cNvSpPr>
      </xdr:nvSpPr>
      <xdr:spPr>
        <a:xfrm>
          <a:off x="847725" y="3400425"/>
          <a:ext cx="5800725" cy="904875"/>
        </a:xfrm>
        <a:prstGeom prst="wedgeRectCallout">
          <a:avLst>
            <a:gd name="adj1" fmla="val -43486"/>
            <a:gd name="adj2" fmla="val -89689"/>
          </a:avLst>
        </a:prstGeom>
        <a:noFill/>
        <a:ln w="25400" cmpd="sng">
          <a:solidFill>
            <a:srgbClr val="FF0000"/>
          </a:solidFill>
          <a:headEnd type="none"/>
          <a:tailEnd type="none"/>
        </a:ln>
      </xdr:spPr>
      <xdr:txBody>
        <a:bodyPr vertOverflow="clip" wrap="square"/>
        <a:p>
          <a:pPr algn="l">
            <a:defRPr/>
          </a:pPr>
          <a:r>
            <a:rPr lang="en-US" cap="none" sz="900" b="0" i="0" u="none" baseline="0">
              <a:solidFill>
                <a:srgbClr val="FF0000"/>
              </a:solidFill>
            </a:rPr>
            <a:t>経営革新計画に係る機械装置について、できるだけ具体的に記入します。機械名称のみでなくメーカーや型式なども記入します。</a:t>
          </a:r>
          <a:r>
            <a:rPr lang="en-US" cap="none" sz="900" b="0" i="0" u="none" baseline="0">
              <a:solidFill>
                <a:srgbClr val="FF0000"/>
              </a:solidFill>
            </a:rPr>
            <a:t>
</a:t>
          </a:r>
          <a:r>
            <a:rPr lang="en-US" cap="none" sz="900" b="0" i="0" u="none" baseline="0">
              <a:solidFill>
                <a:srgbClr val="FF0000"/>
              </a:solidFill>
            </a:rPr>
            <a:t>計画策定時に、可能であれば、必要設備の見積書を準備しておくと書きやすくなります。</a:t>
          </a:r>
          <a:r>
            <a:rPr lang="en-US" cap="none" sz="900" b="0" i="0" u="none" baseline="0">
              <a:solidFill>
                <a:srgbClr val="FF0000"/>
              </a:solidFill>
            </a:rPr>
            <a:t>
</a:t>
          </a:r>
          <a:r>
            <a:rPr lang="en-US" cap="none" sz="900" b="0" i="0" u="none" baseline="0">
              <a:solidFill>
                <a:srgbClr val="FF0000"/>
              </a:solidFill>
            </a:rPr>
            <a:t>導入年度は、別表２の対応する実施項目の実施時期と一致させる必要があります。</a:t>
          </a:r>
          <a:r>
            <a:rPr lang="en-US" cap="none" sz="900" b="0" i="0" u="none" baseline="0">
              <a:solidFill>
                <a:srgbClr val="FF0000"/>
              </a:solidFill>
            </a:rPr>
            <a:t>
</a:t>
          </a:r>
          <a:r>
            <a:rPr lang="en-US" cap="none" sz="900" b="0" i="0" u="none" baseline="0">
              <a:solidFill>
                <a:srgbClr val="FF0000"/>
              </a:solidFill>
            </a:rPr>
            <a:t>搬入取得費など、固定資産計上額をベースとし、消費税込みの金額を記入します。</a:t>
          </a:r>
          <a:r>
            <a:rPr lang="en-US" cap="none" sz="900" b="0" i="0" u="none" baseline="0">
              <a:solidFill>
                <a:srgbClr val="FF0000"/>
              </a:solidFill>
            </a:rPr>
            <a:t>
</a:t>
          </a:r>
        </a:p>
      </xdr:txBody>
    </xdr:sp>
    <xdr:clientData/>
  </xdr:twoCellAnchor>
  <xdr:twoCellAnchor>
    <xdr:from>
      <xdr:col>2</xdr:col>
      <xdr:colOff>457200</xdr:colOff>
      <xdr:row>19</xdr:row>
      <xdr:rowOff>285750</xdr:rowOff>
    </xdr:from>
    <xdr:to>
      <xdr:col>4</xdr:col>
      <xdr:colOff>352425</xdr:colOff>
      <xdr:row>21</xdr:row>
      <xdr:rowOff>28575</xdr:rowOff>
    </xdr:to>
    <xdr:sp>
      <xdr:nvSpPr>
        <xdr:cNvPr id="2" name="四角形吹き出し 2"/>
        <xdr:cNvSpPr>
          <a:spLocks/>
        </xdr:cNvSpPr>
      </xdr:nvSpPr>
      <xdr:spPr>
        <a:xfrm>
          <a:off x="4314825" y="6410325"/>
          <a:ext cx="2247900" cy="466725"/>
        </a:xfrm>
        <a:prstGeom prst="wedgeRectCallout">
          <a:avLst>
            <a:gd name="adj1" fmla="val -65930"/>
            <a:gd name="adj2" fmla="val -63675"/>
          </a:avLst>
        </a:prstGeom>
        <a:noFill/>
        <a:ln w="25400" cmpd="sng">
          <a:solidFill>
            <a:srgbClr val="FF0000"/>
          </a:solidFill>
          <a:headEnd type="none"/>
          <a:tailEnd type="none"/>
        </a:ln>
      </xdr:spPr>
      <xdr:txBody>
        <a:bodyPr vertOverflow="clip" wrap="square" anchor="ctr"/>
        <a:p>
          <a:pPr algn="l">
            <a:defRPr/>
          </a:pPr>
          <a:r>
            <a:rPr lang="en-US" cap="none" sz="900" b="0" i="0" u="none" baseline="0">
              <a:solidFill>
                <a:srgbClr val="FF0000"/>
              </a:solidFill>
            </a:rPr>
            <a:t>必要な運転資金額を年度ごとに記入します。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352425</xdr:rowOff>
    </xdr:from>
    <xdr:to>
      <xdr:col>5</xdr:col>
      <xdr:colOff>657225</xdr:colOff>
      <xdr:row>9</xdr:row>
      <xdr:rowOff>295275</xdr:rowOff>
    </xdr:to>
    <xdr:sp>
      <xdr:nvSpPr>
        <xdr:cNvPr id="1" name="四角形吹き出し 1"/>
        <xdr:cNvSpPr>
          <a:spLocks/>
        </xdr:cNvSpPr>
      </xdr:nvSpPr>
      <xdr:spPr>
        <a:xfrm>
          <a:off x="2705100" y="2543175"/>
          <a:ext cx="4229100" cy="666750"/>
        </a:xfrm>
        <a:prstGeom prst="wedgeRectCallout">
          <a:avLst>
            <a:gd name="adj1" fmla="val -63120"/>
            <a:gd name="adj2" fmla="val -146726"/>
          </a:avLst>
        </a:prstGeom>
        <a:noFill/>
        <a:ln w="25400" cmpd="sng">
          <a:solidFill>
            <a:srgbClr val="FF0000"/>
          </a:solidFill>
          <a:headEnd type="none"/>
          <a:tailEnd type="none"/>
        </a:ln>
      </xdr:spPr>
      <xdr:txBody>
        <a:bodyPr vertOverflow="clip" wrap="square" anchor="ctr"/>
        <a:p>
          <a:pPr algn="l">
            <a:defRPr/>
          </a:pPr>
          <a:r>
            <a:rPr lang="en-US" cap="none" sz="900" b="0" i="0" u="none" baseline="0">
              <a:solidFill>
                <a:srgbClr val="FF0000"/>
              </a:solidFill>
            </a:rPr>
            <a:t>組合等が研究開発等事業に係る試験研究費に充てるためその構成員に対して賦課しようと</a:t>
          </a:r>
          <a:r>
            <a:rPr lang="en-US" cap="none" sz="900" b="0" i="0" u="none" baseline="0">
              <a:solidFill>
                <a:srgbClr val="FF0000"/>
              </a:solidFill>
            </a:rPr>
            <a:t>する場合、「</a:t>
          </a:r>
          <a:r>
            <a:rPr lang="en-US" cap="none" sz="900" b="0" i="0" u="none" baseline="0">
              <a:solidFill>
                <a:srgbClr val="FF0000"/>
              </a:solidFill>
            </a:rPr>
            <a:t>賦課基準</a:t>
          </a:r>
          <a:r>
            <a:rPr lang="en-US" cap="none" sz="900" b="0" i="0" u="none" baseline="0">
              <a:solidFill>
                <a:srgbClr val="FF0000"/>
              </a:solidFill>
            </a:rPr>
            <a:t>」について、</a:t>
          </a:r>
          <a:r>
            <a:rPr lang="en-US" cap="none" sz="900" b="0" i="0" u="none" baseline="0">
              <a:solidFill>
                <a:srgbClr val="FF0000"/>
              </a:solidFill>
            </a:rPr>
            <a:t>生産数量</a:t>
          </a:r>
          <a:r>
            <a:rPr lang="en-US" cap="none" sz="900" b="0" i="0" u="none" baseline="0">
              <a:solidFill>
                <a:srgbClr val="FF0000"/>
              </a:solidFill>
            </a:rPr>
            <a:t>（金額）、従業員数、出資金等具体的に記入してください。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2714625</xdr:colOff>
      <xdr:row>8</xdr:row>
      <xdr:rowOff>466725</xdr:rowOff>
    </xdr:from>
    <xdr:to>
      <xdr:col>3</xdr:col>
      <xdr:colOff>866775</xdr:colOff>
      <xdr:row>9</xdr:row>
      <xdr:rowOff>219075</xdr:rowOff>
    </xdr:to>
    <xdr:sp>
      <xdr:nvSpPr>
        <xdr:cNvPr id="1" name="四角形吹き出し 1"/>
        <xdr:cNvSpPr>
          <a:spLocks/>
        </xdr:cNvSpPr>
      </xdr:nvSpPr>
      <xdr:spPr>
        <a:xfrm>
          <a:off x="3295650" y="3333750"/>
          <a:ext cx="3152775" cy="285750"/>
        </a:xfrm>
        <a:prstGeom prst="wedgeRectCallout">
          <a:avLst>
            <a:gd name="adj1" fmla="val -62027"/>
            <a:gd name="adj2" fmla="val 41712"/>
          </a:avLst>
        </a:prstGeom>
        <a:noFill/>
        <a:ln w="25400" cmpd="sng">
          <a:solidFill>
            <a:srgbClr val="FF0000"/>
          </a:solidFill>
          <a:headEnd type="none"/>
          <a:tailEnd type="none"/>
        </a:ln>
      </xdr:spPr>
      <xdr:txBody>
        <a:bodyPr vertOverflow="clip" wrap="square" anchor="ctr"/>
        <a:p>
          <a:pPr algn="l">
            <a:defRPr/>
          </a:pPr>
          <a:r>
            <a:rPr lang="en-US" cap="none" sz="900" b="0" i="0" u="none" baseline="0">
              <a:solidFill>
                <a:srgbClr val="FF0000"/>
              </a:solidFill>
            </a:rPr>
            <a:t>具体的な機関名、支店名を記入して</a:t>
          </a:r>
          <a:r>
            <a:rPr lang="en-US" cap="none" sz="900" b="0" i="0" u="none" baseline="0">
              <a:solidFill>
                <a:srgbClr val="FF0000"/>
              </a:solidFill>
            </a:rPr>
            <a:t>ください。</a:t>
          </a:r>
        </a:p>
      </xdr:txBody>
    </xdr:sp>
    <xdr:clientData/>
  </xdr:twoCellAnchor>
  <xdr:twoCellAnchor>
    <xdr:from>
      <xdr:col>3</xdr:col>
      <xdr:colOff>1219200</xdr:colOff>
      <xdr:row>8</xdr:row>
      <xdr:rowOff>152400</xdr:rowOff>
    </xdr:from>
    <xdr:to>
      <xdr:col>3</xdr:col>
      <xdr:colOff>1781175</xdr:colOff>
      <xdr:row>8</xdr:row>
      <xdr:rowOff>400050</xdr:rowOff>
    </xdr:to>
    <xdr:sp>
      <xdr:nvSpPr>
        <xdr:cNvPr id="2" name="円/楕円 2"/>
        <xdr:cNvSpPr>
          <a:spLocks/>
        </xdr:cNvSpPr>
      </xdr:nvSpPr>
      <xdr:spPr>
        <a:xfrm>
          <a:off x="6800850" y="3019425"/>
          <a:ext cx="561975"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3</xdr:col>
      <xdr:colOff>428625</xdr:colOff>
      <xdr:row>9</xdr:row>
      <xdr:rowOff>142875</xdr:rowOff>
    </xdr:from>
    <xdr:to>
      <xdr:col>3</xdr:col>
      <xdr:colOff>990600</xdr:colOff>
      <xdr:row>9</xdr:row>
      <xdr:rowOff>390525</xdr:rowOff>
    </xdr:to>
    <xdr:sp>
      <xdr:nvSpPr>
        <xdr:cNvPr id="3" name="円/楕円 3"/>
        <xdr:cNvSpPr>
          <a:spLocks/>
        </xdr:cNvSpPr>
      </xdr:nvSpPr>
      <xdr:spPr>
        <a:xfrm>
          <a:off x="6010275" y="3543300"/>
          <a:ext cx="561975"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3</xdr:col>
      <xdr:colOff>1219200</xdr:colOff>
      <xdr:row>11</xdr:row>
      <xdr:rowOff>152400</xdr:rowOff>
    </xdr:from>
    <xdr:to>
      <xdr:col>3</xdr:col>
      <xdr:colOff>1781175</xdr:colOff>
      <xdr:row>11</xdr:row>
      <xdr:rowOff>400050</xdr:rowOff>
    </xdr:to>
    <xdr:sp>
      <xdr:nvSpPr>
        <xdr:cNvPr id="4" name="円/楕円 5"/>
        <xdr:cNvSpPr>
          <a:spLocks/>
        </xdr:cNvSpPr>
      </xdr:nvSpPr>
      <xdr:spPr>
        <a:xfrm>
          <a:off x="6800850" y="4619625"/>
          <a:ext cx="561975"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3</xdr:col>
      <xdr:colOff>428625</xdr:colOff>
      <xdr:row>12</xdr:row>
      <xdr:rowOff>142875</xdr:rowOff>
    </xdr:from>
    <xdr:to>
      <xdr:col>3</xdr:col>
      <xdr:colOff>990600</xdr:colOff>
      <xdr:row>12</xdr:row>
      <xdr:rowOff>390525</xdr:rowOff>
    </xdr:to>
    <xdr:sp>
      <xdr:nvSpPr>
        <xdr:cNvPr id="5" name="円/楕円 6"/>
        <xdr:cNvSpPr>
          <a:spLocks/>
        </xdr:cNvSpPr>
      </xdr:nvSpPr>
      <xdr:spPr>
        <a:xfrm>
          <a:off x="6010275" y="5143500"/>
          <a:ext cx="561975"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28575</xdr:rowOff>
    </xdr:from>
    <xdr:to>
      <xdr:col>1</xdr:col>
      <xdr:colOff>38100</xdr:colOff>
      <xdr:row>5</xdr:row>
      <xdr:rowOff>276225</xdr:rowOff>
    </xdr:to>
    <xdr:sp>
      <xdr:nvSpPr>
        <xdr:cNvPr id="1" name="円/楕円 1"/>
        <xdr:cNvSpPr>
          <a:spLocks/>
        </xdr:cNvSpPr>
      </xdr:nvSpPr>
      <xdr:spPr>
        <a:xfrm>
          <a:off x="95250" y="1533525"/>
          <a:ext cx="2857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104775</xdr:colOff>
      <xdr:row>8</xdr:row>
      <xdr:rowOff>38100</xdr:rowOff>
    </xdr:from>
    <xdr:to>
      <xdr:col>1</xdr:col>
      <xdr:colOff>47625</xdr:colOff>
      <xdr:row>8</xdr:row>
      <xdr:rowOff>285750</xdr:rowOff>
    </xdr:to>
    <xdr:sp>
      <xdr:nvSpPr>
        <xdr:cNvPr id="2" name="円/楕円 2"/>
        <xdr:cNvSpPr>
          <a:spLocks/>
        </xdr:cNvSpPr>
      </xdr:nvSpPr>
      <xdr:spPr>
        <a:xfrm>
          <a:off x="104775" y="2457450"/>
          <a:ext cx="2857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4</xdr:col>
      <xdr:colOff>247650</xdr:colOff>
      <xdr:row>20</xdr:row>
      <xdr:rowOff>0</xdr:rowOff>
    </xdr:from>
    <xdr:to>
      <xdr:col>4</xdr:col>
      <xdr:colOff>533400</xdr:colOff>
      <xdr:row>20</xdr:row>
      <xdr:rowOff>247650</xdr:rowOff>
    </xdr:to>
    <xdr:sp>
      <xdr:nvSpPr>
        <xdr:cNvPr id="3" name="円/楕円 3"/>
        <xdr:cNvSpPr>
          <a:spLocks/>
        </xdr:cNvSpPr>
      </xdr:nvSpPr>
      <xdr:spPr>
        <a:xfrm>
          <a:off x="4924425" y="6143625"/>
          <a:ext cx="2857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4</xdr:col>
      <xdr:colOff>247650</xdr:colOff>
      <xdr:row>21</xdr:row>
      <xdr:rowOff>0</xdr:rowOff>
    </xdr:from>
    <xdr:to>
      <xdr:col>4</xdr:col>
      <xdr:colOff>533400</xdr:colOff>
      <xdr:row>21</xdr:row>
      <xdr:rowOff>247650</xdr:rowOff>
    </xdr:to>
    <xdr:sp>
      <xdr:nvSpPr>
        <xdr:cNvPr id="4" name="円/楕円 4"/>
        <xdr:cNvSpPr>
          <a:spLocks/>
        </xdr:cNvSpPr>
      </xdr:nvSpPr>
      <xdr:spPr>
        <a:xfrm>
          <a:off x="4924425" y="6410325"/>
          <a:ext cx="2857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4</xdr:col>
      <xdr:colOff>247650</xdr:colOff>
      <xdr:row>21</xdr:row>
      <xdr:rowOff>257175</xdr:rowOff>
    </xdr:from>
    <xdr:to>
      <xdr:col>4</xdr:col>
      <xdr:colOff>533400</xdr:colOff>
      <xdr:row>22</xdr:row>
      <xdr:rowOff>238125</xdr:rowOff>
    </xdr:to>
    <xdr:sp>
      <xdr:nvSpPr>
        <xdr:cNvPr id="5" name="円/楕円 5"/>
        <xdr:cNvSpPr>
          <a:spLocks/>
        </xdr:cNvSpPr>
      </xdr:nvSpPr>
      <xdr:spPr>
        <a:xfrm>
          <a:off x="4924425" y="6667500"/>
          <a:ext cx="2857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4</xdr:col>
      <xdr:colOff>238125</xdr:colOff>
      <xdr:row>22</xdr:row>
      <xdr:rowOff>257175</xdr:rowOff>
    </xdr:from>
    <xdr:to>
      <xdr:col>4</xdr:col>
      <xdr:colOff>523875</xdr:colOff>
      <xdr:row>23</xdr:row>
      <xdr:rowOff>238125</xdr:rowOff>
    </xdr:to>
    <xdr:sp>
      <xdr:nvSpPr>
        <xdr:cNvPr id="6" name="円/楕円 6"/>
        <xdr:cNvSpPr>
          <a:spLocks/>
        </xdr:cNvSpPr>
      </xdr:nvSpPr>
      <xdr:spPr>
        <a:xfrm>
          <a:off x="4914900" y="6934200"/>
          <a:ext cx="2857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4</xdr:col>
      <xdr:colOff>228600</xdr:colOff>
      <xdr:row>23</xdr:row>
      <xdr:rowOff>257175</xdr:rowOff>
    </xdr:from>
    <xdr:to>
      <xdr:col>4</xdr:col>
      <xdr:colOff>514350</xdr:colOff>
      <xdr:row>24</xdr:row>
      <xdr:rowOff>238125</xdr:rowOff>
    </xdr:to>
    <xdr:sp>
      <xdr:nvSpPr>
        <xdr:cNvPr id="7" name="円/楕円 7"/>
        <xdr:cNvSpPr>
          <a:spLocks/>
        </xdr:cNvSpPr>
      </xdr:nvSpPr>
      <xdr:spPr>
        <a:xfrm>
          <a:off x="4905375" y="7200900"/>
          <a:ext cx="2857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4</xdr:col>
      <xdr:colOff>228600</xdr:colOff>
      <xdr:row>24</xdr:row>
      <xdr:rowOff>257175</xdr:rowOff>
    </xdr:from>
    <xdr:to>
      <xdr:col>4</xdr:col>
      <xdr:colOff>514350</xdr:colOff>
      <xdr:row>25</xdr:row>
      <xdr:rowOff>238125</xdr:rowOff>
    </xdr:to>
    <xdr:sp>
      <xdr:nvSpPr>
        <xdr:cNvPr id="8" name="円/楕円 8"/>
        <xdr:cNvSpPr>
          <a:spLocks/>
        </xdr:cNvSpPr>
      </xdr:nvSpPr>
      <xdr:spPr>
        <a:xfrm>
          <a:off x="4905375" y="7467600"/>
          <a:ext cx="28575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4</xdr:col>
      <xdr:colOff>219075</xdr:colOff>
      <xdr:row>25</xdr:row>
      <xdr:rowOff>247650</xdr:rowOff>
    </xdr:from>
    <xdr:to>
      <xdr:col>4</xdr:col>
      <xdr:colOff>495300</xdr:colOff>
      <xdr:row>27</xdr:row>
      <xdr:rowOff>66675</xdr:rowOff>
    </xdr:to>
    <xdr:sp>
      <xdr:nvSpPr>
        <xdr:cNvPr id="9" name="円/楕円 9"/>
        <xdr:cNvSpPr>
          <a:spLocks/>
        </xdr:cNvSpPr>
      </xdr:nvSpPr>
      <xdr:spPr>
        <a:xfrm>
          <a:off x="4895850" y="7724775"/>
          <a:ext cx="285750" cy="2571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49"/>
  <sheetViews>
    <sheetView showGridLines="0" tabSelected="1" view="pageBreakPreview" zoomScaleSheetLayoutView="100" zoomScalePageLayoutView="0" workbookViewId="0" topLeftCell="A1">
      <selection activeCell="H12" sqref="H12"/>
    </sheetView>
  </sheetViews>
  <sheetFormatPr defaultColWidth="8.796875" defaultRowHeight="15"/>
  <cols>
    <col min="1" max="1" width="2.59765625" style="0" customWidth="1"/>
    <col min="2" max="2" width="5.5" style="0" customWidth="1"/>
    <col min="6" max="6" width="15.09765625" style="0" customWidth="1"/>
    <col min="7" max="7" width="13.5" style="0" customWidth="1"/>
    <col min="8" max="8" width="16.09765625" style="0" customWidth="1"/>
    <col min="9" max="9" width="2.59765625" style="0" customWidth="1"/>
  </cols>
  <sheetData>
    <row r="2" ht="14.25">
      <c r="B2" t="s">
        <v>0</v>
      </c>
    </row>
    <row r="5" spans="1:8" ht="14.25">
      <c r="A5" s="143" t="s">
        <v>5</v>
      </c>
      <c r="B5" s="143"/>
      <c r="C5" s="143"/>
      <c r="D5" s="143"/>
      <c r="E5" s="143"/>
      <c r="F5" s="143"/>
      <c r="G5" s="143"/>
      <c r="H5" s="143"/>
    </row>
    <row r="8" spans="1:8" ht="14.25">
      <c r="A8" s="144" t="s">
        <v>218</v>
      </c>
      <c r="B8" s="144"/>
      <c r="C8" s="144"/>
      <c r="D8" s="144"/>
      <c r="E8" s="144"/>
      <c r="F8" s="144"/>
      <c r="G8" s="144"/>
      <c r="H8" s="144"/>
    </row>
    <row r="12" spans="3:5" ht="14.25">
      <c r="C12" t="s">
        <v>1</v>
      </c>
      <c r="E12" t="s">
        <v>2</v>
      </c>
    </row>
    <row r="17" spans="5:8" ht="14.25">
      <c r="E17" s="150" t="s">
        <v>123</v>
      </c>
      <c r="F17" s="150"/>
      <c r="G17" s="150"/>
      <c r="H17" s="150"/>
    </row>
    <row r="18" spans="5:8" ht="14.25">
      <c r="E18" s="150" t="s">
        <v>122</v>
      </c>
      <c r="F18" s="150"/>
      <c r="G18" s="150"/>
      <c r="H18" s="150"/>
    </row>
    <row r="19" spans="5:8" ht="14.25">
      <c r="E19" s="150" t="s">
        <v>277</v>
      </c>
      <c r="F19" s="150"/>
      <c r="G19" s="150"/>
      <c r="H19" s="150"/>
    </row>
    <row r="20" ht="14.25">
      <c r="E20" t="s">
        <v>121</v>
      </c>
    </row>
    <row r="21" ht="14.25">
      <c r="E21" t="s">
        <v>120</v>
      </c>
    </row>
    <row r="23" spans="2:9" ht="60" customHeight="1">
      <c r="B23" s="151" t="s">
        <v>276</v>
      </c>
      <c r="C23" s="151"/>
      <c r="D23" s="151"/>
      <c r="E23" s="151"/>
      <c r="F23" s="151"/>
      <c r="G23" s="151"/>
      <c r="H23" s="151"/>
      <c r="I23" s="3"/>
    </row>
    <row r="29" ht="14.25">
      <c r="B29" t="s">
        <v>3</v>
      </c>
    </row>
    <row r="31" spans="2:8" ht="14.25">
      <c r="B31" s="7"/>
      <c r="C31" s="8"/>
      <c r="D31" s="8"/>
      <c r="E31" s="8"/>
      <c r="F31" s="8"/>
      <c r="G31" s="8"/>
      <c r="H31" s="9"/>
    </row>
    <row r="32" spans="2:8" ht="14.25">
      <c r="B32" s="2"/>
      <c r="C32" s="10"/>
      <c r="D32" s="10"/>
      <c r="E32" s="10"/>
      <c r="F32" s="10"/>
      <c r="G32" s="145" t="s">
        <v>208</v>
      </c>
      <c r="H32" s="146"/>
    </row>
    <row r="33" spans="2:8" ht="14.25">
      <c r="B33" s="2"/>
      <c r="C33" s="10"/>
      <c r="D33" s="10"/>
      <c r="E33" s="10"/>
      <c r="F33" s="10"/>
      <c r="G33" s="20"/>
      <c r="H33" s="21"/>
    </row>
    <row r="34" spans="2:8" ht="14.25">
      <c r="B34" s="2"/>
      <c r="C34" s="10"/>
      <c r="D34" s="10"/>
      <c r="E34" s="10"/>
      <c r="F34" s="10"/>
      <c r="G34" s="10"/>
      <c r="H34" s="11"/>
    </row>
    <row r="35" spans="2:8" ht="14.25">
      <c r="B35" s="147" t="s">
        <v>274</v>
      </c>
      <c r="C35" s="148"/>
      <c r="D35" s="148"/>
      <c r="E35" s="148"/>
      <c r="F35" s="148"/>
      <c r="G35" s="148"/>
      <c r="H35" s="149"/>
    </row>
    <row r="36" spans="2:8" ht="14.25">
      <c r="B36" s="147"/>
      <c r="C36" s="148"/>
      <c r="D36" s="148"/>
      <c r="E36" s="148"/>
      <c r="F36" s="148"/>
      <c r="G36" s="148"/>
      <c r="H36" s="149"/>
    </row>
    <row r="37" spans="2:8" ht="14.25">
      <c r="B37" s="2"/>
      <c r="C37" s="10"/>
      <c r="D37" s="10"/>
      <c r="E37" s="10"/>
      <c r="F37" s="10"/>
      <c r="G37" s="10"/>
      <c r="H37" s="11"/>
    </row>
    <row r="38" spans="2:8" ht="14.25">
      <c r="B38" s="2"/>
      <c r="C38" s="10"/>
      <c r="D38" s="142" t="s">
        <v>219</v>
      </c>
      <c r="E38" s="142"/>
      <c r="F38" s="142"/>
      <c r="G38" s="10"/>
      <c r="H38" s="11"/>
    </row>
    <row r="39" spans="2:8" ht="14.25">
      <c r="B39" s="2"/>
      <c r="C39" s="10"/>
      <c r="D39" s="10"/>
      <c r="E39" s="10"/>
      <c r="F39" s="10"/>
      <c r="G39" s="10"/>
      <c r="H39" s="11"/>
    </row>
    <row r="40" spans="2:8" ht="14.25">
      <c r="B40" s="2"/>
      <c r="C40" s="10"/>
      <c r="D40" s="10"/>
      <c r="E40" s="10"/>
      <c r="F40" s="10"/>
      <c r="G40" s="10"/>
      <c r="H40" s="11"/>
    </row>
    <row r="41" spans="2:8" ht="14.25">
      <c r="B41" s="2"/>
      <c r="C41" s="10"/>
      <c r="D41" s="10"/>
      <c r="E41" s="10"/>
      <c r="F41" s="10" t="s">
        <v>4</v>
      </c>
      <c r="G41" s="10"/>
      <c r="H41" s="11"/>
    </row>
    <row r="42" spans="2:8" ht="14.25">
      <c r="B42" s="2"/>
      <c r="C42" s="10"/>
      <c r="D42" s="10"/>
      <c r="E42" s="10"/>
      <c r="F42" s="10"/>
      <c r="G42" s="10"/>
      <c r="H42" s="11"/>
    </row>
    <row r="43" spans="2:8" ht="14.25">
      <c r="B43" s="2"/>
      <c r="C43" s="10"/>
      <c r="D43" s="10"/>
      <c r="E43" s="10"/>
      <c r="F43" s="10"/>
      <c r="G43" s="10"/>
      <c r="H43" s="11"/>
    </row>
    <row r="44" spans="2:8" ht="14.25">
      <c r="B44" s="2"/>
      <c r="C44" s="10"/>
      <c r="D44" s="10"/>
      <c r="E44" s="10"/>
      <c r="F44" s="10"/>
      <c r="G44" s="10"/>
      <c r="H44" s="11"/>
    </row>
    <row r="45" spans="2:8" ht="14.25">
      <c r="B45" s="2"/>
      <c r="C45" s="10"/>
      <c r="D45" s="10"/>
      <c r="E45" s="10"/>
      <c r="F45" s="10"/>
      <c r="G45" s="10"/>
      <c r="H45" s="11"/>
    </row>
    <row r="46" spans="2:8" ht="14.25">
      <c r="B46" s="12"/>
      <c r="C46" s="1"/>
      <c r="D46" s="1"/>
      <c r="E46" s="1"/>
      <c r="F46" s="1"/>
      <c r="G46" s="1"/>
      <c r="H46" s="13"/>
    </row>
    <row r="47" ht="14.25">
      <c r="B47" t="s">
        <v>6</v>
      </c>
    </row>
    <row r="48" ht="14.25">
      <c r="B48" t="s">
        <v>7</v>
      </c>
    </row>
    <row r="49" spans="2:5" ht="14.25">
      <c r="B49" s="139" t="s">
        <v>275</v>
      </c>
      <c r="E49" s="139"/>
    </row>
  </sheetData>
  <sheetProtection/>
  <mergeCells count="8">
    <mergeCell ref="A5:H5"/>
    <mergeCell ref="A8:H8"/>
    <mergeCell ref="G32:H32"/>
    <mergeCell ref="B35:H36"/>
    <mergeCell ref="E17:H17"/>
    <mergeCell ref="E18:H18"/>
    <mergeCell ref="E19:H19"/>
    <mergeCell ref="B23:H23"/>
  </mergeCells>
  <printOptions horizontalCentered="1"/>
  <pageMargins left="0.7874015748031497" right="0.5905511811023623" top="0.984251968503937" bottom="0.984251968503937" header="0.5118110236220472" footer="0.5118110236220472"/>
  <pageSetup horizontalDpi="600" verticalDpi="600" orientation="portrait" paperSize="9" r:id="rId2"/>
  <rowBreaks count="1" manualBreakCount="1">
    <brk id="50" max="255" man="1"/>
  </rowBreaks>
  <drawing r:id="rId1"/>
</worksheet>
</file>

<file path=xl/worksheets/sheet2.xml><?xml version="1.0" encoding="utf-8"?>
<worksheet xmlns="http://schemas.openxmlformats.org/spreadsheetml/2006/main" xmlns:r="http://schemas.openxmlformats.org/officeDocument/2006/relationships">
  <dimension ref="A1:G32"/>
  <sheetViews>
    <sheetView showGridLines="0" view="pageBreakPreview" zoomScaleSheetLayoutView="100" zoomScalePageLayoutView="0" workbookViewId="0" topLeftCell="A1">
      <selection activeCell="D32" sqref="D32:F32"/>
    </sheetView>
  </sheetViews>
  <sheetFormatPr defaultColWidth="8.796875" defaultRowHeight="15"/>
  <cols>
    <col min="1" max="1" width="4" style="4" customWidth="1"/>
    <col min="2" max="2" width="15.69921875" style="4" customWidth="1"/>
    <col min="3" max="3" width="19.59765625" style="4" customWidth="1"/>
    <col min="4" max="4" width="18.3984375" style="4" customWidth="1"/>
    <col min="5" max="5" width="28.8984375" style="4" customWidth="1"/>
    <col min="6" max="6" width="2.59765625" style="4" customWidth="1"/>
    <col min="7" max="8" width="9" style="4" customWidth="1"/>
    <col min="9" max="9" width="24.3984375" style="4" customWidth="1"/>
    <col min="10" max="16384" width="9" style="4" customWidth="1"/>
  </cols>
  <sheetData>
    <row r="1" spans="1:6" s="5" customFormat="1" ht="15" customHeight="1">
      <c r="A1" s="22" t="s">
        <v>12</v>
      </c>
      <c r="B1" s="39"/>
      <c r="C1" s="22"/>
      <c r="D1" s="22"/>
      <c r="E1" s="22"/>
      <c r="F1" s="22"/>
    </row>
    <row r="2" spans="1:6" s="5" customFormat="1" ht="17.25">
      <c r="A2" s="40" t="s">
        <v>17</v>
      </c>
      <c r="B2" s="39"/>
      <c r="C2" s="22"/>
      <c r="D2" s="22"/>
      <c r="E2" s="22"/>
      <c r="F2" s="22"/>
    </row>
    <row r="3" spans="1:6" ht="18.75" customHeight="1">
      <c r="A3" s="156" t="s">
        <v>13</v>
      </c>
      <c r="B3" s="157"/>
      <c r="C3" s="158"/>
      <c r="D3" s="155" t="s">
        <v>16</v>
      </c>
      <c r="E3" s="155"/>
      <c r="F3" s="155"/>
    </row>
    <row r="4" spans="1:6" ht="51" customHeight="1">
      <c r="A4" s="89" t="s">
        <v>124</v>
      </c>
      <c r="B4" s="19"/>
      <c r="C4" s="31"/>
      <c r="D4" s="173" t="s">
        <v>211</v>
      </c>
      <c r="E4" s="174"/>
      <c r="F4" s="175"/>
    </row>
    <row r="5" spans="1:6" ht="14.25" customHeight="1">
      <c r="A5" s="15" t="s">
        <v>125</v>
      </c>
      <c r="B5" s="5"/>
      <c r="C5" s="32"/>
      <c r="D5" s="156" t="s">
        <v>209</v>
      </c>
      <c r="E5" s="157"/>
      <c r="F5" s="158"/>
    </row>
    <row r="6" spans="1:6" ht="28.5" customHeight="1">
      <c r="A6" s="15" t="s">
        <v>126</v>
      </c>
      <c r="B6" s="5"/>
      <c r="C6" s="32"/>
      <c r="D6" s="121" t="s">
        <v>210</v>
      </c>
      <c r="E6" s="159" t="s">
        <v>212</v>
      </c>
      <c r="F6" s="160"/>
    </row>
    <row r="7" spans="1:6" ht="28.5" customHeight="1">
      <c r="A7" s="15"/>
      <c r="B7" s="5"/>
      <c r="C7" s="32"/>
      <c r="D7" s="121" t="s">
        <v>213</v>
      </c>
      <c r="E7" s="124"/>
      <c r="F7" s="120"/>
    </row>
    <row r="8" spans="1:6" ht="28.5" customHeight="1">
      <c r="A8" s="16"/>
      <c r="B8" s="17"/>
      <c r="C8" s="33"/>
      <c r="D8" s="122" t="s">
        <v>214</v>
      </c>
      <c r="E8" s="125"/>
      <c r="F8" s="123"/>
    </row>
    <row r="9" spans="1:6" ht="14.25">
      <c r="A9" s="155" t="s">
        <v>18</v>
      </c>
      <c r="B9" s="155"/>
      <c r="C9" s="155"/>
      <c r="D9" s="156" t="s">
        <v>19</v>
      </c>
      <c r="E9" s="157"/>
      <c r="F9" s="158"/>
    </row>
    <row r="10" spans="1:6" ht="28.5" customHeight="1">
      <c r="A10" s="165" t="s">
        <v>21</v>
      </c>
      <c r="B10" s="166"/>
      <c r="C10" s="167"/>
      <c r="D10" s="19" t="s">
        <v>20</v>
      </c>
      <c r="E10" s="92" t="s">
        <v>176</v>
      </c>
      <c r="F10" s="31"/>
    </row>
    <row r="11" spans="1:6" ht="14.25">
      <c r="A11" s="37"/>
      <c r="B11" s="18"/>
      <c r="C11" s="34"/>
      <c r="D11" s="5"/>
      <c r="E11" s="5"/>
      <c r="F11" s="32"/>
    </row>
    <row r="12" spans="1:6" ht="28.5" customHeight="1">
      <c r="A12" s="38" t="s">
        <v>127</v>
      </c>
      <c r="B12" s="163" t="s">
        <v>22</v>
      </c>
      <c r="C12" s="164"/>
      <c r="D12" s="177" t="s">
        <v>177</v>
      </c>
      <c r="E12" s="178"/>
      <c r="F12" s="179"/>
    </row>
    <row r="13" spans="1:6" ht="28.5" customHeight="1">
      <c r="A13" s="38" t="s">
        <v>128</v>
      </c>
      <c r="B13" s="163" t="s">
        <v>23</v>
      </c>
      <c r="C13" s="164"/>
      <c r="D13" s="180"/>
      <c r="E13" s="178"/>
      <c r="F13" s="179"/>
    </row>
    <row r="14" spans="1:6" ht="42.75" customHeight="1">
      <c r="A14" s="38" t="s">
        <v>129</v>
      </c>
      <c r="B14" s="163" t="s">
        <v>108</v>
      </c>
      <c r="C14" s="164"/>
      <c r="D14" s="180"/>
      <c r="E14" s="178"/>
      <c r="F14" s="179"/>
    </row>
    <row r="15" spans="1:6" ht="28.5" customHeight="1">
      <c r="A15" s="38" t="s">
        <v>130</v>
      </c>
      <c r="B15" s="163" t="s">
        <v>109</v>
      </c>
      <c r="C15" s="164"/>
      <c r="D15" s="180"/>
      <c r="E15" s="178"/>
      <c r="F15" s="179"/>
    </row>
    <row r="16" spans="1:6" ht="18" customHeight="1">
      <c r="A16" s="15"/>
      <c r="D16" s="180"/>
      <c r="E16" s="178"/>
      <c r="F16" s="179"/>
    </row>
    <row r="17" spans="1:6" ht="91.5" customHeight="1">
      <c r="A17" s="127" t="s">
        <v>220</v>
      </c>
      <c r="B17" s="148" t="s">
        <v>221</v>
      </c>
      <c r="C17" s="172"/>
      <c r="D17" s="181"/>
      <c r="E17" s="182"/>
      <c r="F17" s="183"/>
    </row>
    <row r="18" spans="1:7" ht="28.5" customHeight="1">
      <c r="A18" s="184" t="s">
        <v>229</v>
      </c>
      <c r="B18" s="185"/>
      <c r="C18" s="185"/>
      <c r="D18" s="185"/>
      <c r="E18" s="185"/>
      <c r="F18" s="185"/>
      <c r="G18" s="128"/>
    </row>
    <row r="19" spans="1:7" ht="28.5" customHeight="1">
      <c r="A19" s="184" t="s">
        <v>222</v>
      </c>
      <c r="B19" s="185"/>
      <c r="C19" s="185"/>
      <c r="D19" s="186" t="s">
        <v>230</v>
      </c>
      <c r="E19" s="187"/>
      <c r="F19" s="188"/>
      <c r="G19" s="128"/>
    </row>
    <row r="20" spans="1:6" s="5" customFormat="1" ht="28.5" customHeight="1">
      <c r="A20" s="15" t="s">
        <v>24</v>
      </c>
      <c r="D20" s="22"/>
      <c r="E20" s="22"/>
      <c r="F20" s="23"/>
    </row>
    <row r="21" spans="1:6" s="5" customFormat="1" ht="28.5" customHeight="1">
      <c r="A21" s="168" t="s">
        <v>178</v>
      </c>
      <c r="B21" s="169"/>
      <c r="C21" s="169"/>
      <c r="D21" s="169"/>
      <c r="E21" s="169"/>
      <c r="F21" s="170"/>
    </row>
    <row r="22" spans="1:6" s="5" customFormat="1" ht="28.5" customHeight="1">
      <c r="A22" s="171"/>
      <c r="B22" s="169"/>
      <c r="C22" s="169"/>
      <c r="D22" s="169"/>
      <c r="E22" s="169"/>
      <c r="F22" s="170"/>
    </row>
    <row r="23" spans="1:6" s="5" customFormat="1" ht="28.5" customHeight="1">
      <c r="A23" s="171"/>
      <c r="B23" s="169"/>
      <c r="C23" s="169"/>
      <c r="D23" s="169"/>
      <c r="E23" s="169"/>
      <c r="F23" s="170"/>
    </row>
    <row r="24" spans="1:6" s="5" customFormat="1" ht="28.5" customHeight="1">
      <c r="A24" s="15"/>
      <c r="D24" s="22"/>
      <c r="E24" s="22"/>
      <c r="F24" s="23"/>
    </row>
    <row r="25" spans="1:6" s="5" customFormat="1" ht="28.5" customHeight="1">
      <c r="A25" s="15"/>
      <c r="D25" s="22"/>
      <c r="E25" s="22"/>
      <c r="F25" s="23"/>
    </row>
    <row r="26" spans="1:6" s="5" customFormat="1" ht="28.5" customHeight="1">
      <c r="A26" s="15"/>
      <c r="D26" s="22"/>
      <c r="E26" s="22"/>
      <c r="F26" s="23"/>
    </row>
    <row r="27" spans="1:6" s="5" customFormat="1" ht="28.5" customHeight="1">
      <c r="A27" s="15"/>
      <c r="D27" s="22"/>
      <c r="E27" s="22"/>
      <c r="F27" s="23"/>
    </row>
    <row r="28" spans="1:6" s="5" customFormat="1" ht="37.5" customHeight="1">
      <c r="A28" s="15"/>
      <c r="D28" s="22"/>
      <c r="E28" s="22"/>
      <c r="F28" s="23"/>
    </row>
    <row r="29" spans="1:6" ht="33.75" customHeight="1">
      <c r="A29" s="161" t="s">
        <v>132</v>
      </c>
      <c r="B29" s="162"/>
      <c r="C29" s="30" t="s">
        <v>15</v>
      </c>
      <c r="D29" s="154" t="s">
        <v>223</v>
      </c>
      <c r="E29" s="155"/>
      <c r="F29" s="155"/>
    </row>
    <row r="30" spans="1:6" ht="28.5" customHeight="1">
      <c r="A30" s="28">
        <v>1</v>
      </c>
      <c r="B30" s="30" t="s">
        <v>14</v>
      </c>
      <c r="C30" s="93">
        <v>62382</v>
      </c>
      <c r="D30" s="152" t="s">
        <v>236</v>
      </c>
      <c r="E30" s="153"/>
      <c r="F30" s="153"/>
    </row>
    <row r="31" spans="1:6" ht="28.5" customHeight="1">
      <c r="A31" s="28">
        <v>2</v>
      </c>
      <c r="B31" s="27" t="s">
        <v>131</v>
      </c>
      <c r="C31" s="93">
        <v>5671</v>
      </c>
      <c r="D31" s="176">
        <v>0.231</v>
      </c>
      <c r="E31" s="176"/>
      <c r="F31" s="176"/>
    </row>
    <row r="32" spans="1:6" ht="28.5" customHeight="1">
      <c r="A32" s="28">
        <v>3</v>
      </c>
      <c r="B32" s="126" t="s">
        <v>224</v>
      </c>
      <c r="C32" s="93">
        <v>45400</v>
      </c>
      <c r="D32" s="176">
        <v>0.388</v>
      </c>
      <c r="E32" s="176"/>
      <c r="F32" s="176"/>
    </row>
  </sheetData>
  <sheetProtection/>
  <mergeCells count="23">
    <mergeCell ref="A18:F18"/>
    <mergeCell ref="A19:C19"/>
    <mergeCell ref="D19:F19"/>
    <mergeCell ref="B12:C12"/>
    <mergeCell ref="B13:C13"/>
    <mergeCell ref="B14:C14"/>
    <mergeCell ref="A3:C3"/>
    <mergeCell ref="D4:F4"/>
    <mergeCell ref="D32:F32"/>
    <mergeCell ref="D3:F3"/>
    <mergeCell ref="D9:F9"/>
    <mergeCell ref="D12:F17"/>
    <mergeCell ref="D31:F31"/>
    <mergeCell ref="D30:F30"/>
    <mergeCell ref="D29:F29"/>
    <mergeCell ref="D5:F5"/>
    <mergeCell ref="E6:F6"/>
    <mergeCell ref="A29:B29"/>
    <mergeCell ref="B15:C15"/>
    <mergeCell ref="A10:C10"/>
    <mergeCell ref="A21:F23"/>
    <mergeCell ref="A9:C9"/>
    <mergeCell ref="B17:C17"/>
  </mergeCells>
  <printOptions horizontalCentered="1"/>
  <pageMargins left="0.3937007874015748" right="0.35" top="0.46" bottom="0.34" header="0.34" footer="0.26"/>
  <pageSetup firstPageNumber="9" useFirstPageNumber="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H19"/>
  <sheetViews>
    <sheetView showGridLines="0" zoomScalePageLayoutView="0" workbookViewId="0" topLeftCell="A1">
      <selection activeCell="C18" sqref="C18"/>
    </sheetView>
  </sheetViews>
  <sheetFormatPr defaultColWidth="8.796875" defaultRowHeight="15"/>
  <cols>
    <col min="1" max="1" width="6.59765625" style="0" customWidth="1"/>
    <col min="2" max="2" width="33.09765625" style="0" customWidth="1"/>
    <col min="3" max="3" width="12" style="0" customWidth="1"/>
    <col min="4" max="8" width="6.8984375" style="0" customWidth="1"/>
  </cols>
  <sheetData>
    <row r="1" ht="18" customHeight="1">
      <c r="A1" t="s">
        <v>25</v>
      </c>
    </row>
    <row r="2" ht="22.5" customHeight="1">
      <c r="A2" s="4" t="s">
        <v>26</v>
      </c>
    </row>
    <row r="3" spans="1:8" ht="20.25" customHeight="1">
      <c r="A3" s="155" t="s">
        <v>27</v>
      </c>
      <c r="B3" s="155" t="s">
        <v>28</v>
      </c>
      <c r="C3" s="155"/>
      <c r="D3" s="155"/>
      <c r="E3" s="156"/>
      <c r="F3" s="189" t="s">
        <v>33</v>
      </c>
      <c r="G3" s="155"/>
      <c r="H3" s="155"/>
    </row>
    <row r="4" spans="1:8" ht="39" customHeight="1">
      <c r="A4" s="155"/>
      <c r="B4" s="30" t="s">
        <v>29</v>
      </c>
      <c r="C4" s="30" t="s">
        <v>30</v>
      </c>
      <c r="D4" s="27" t="s">
        <v>34</v>
      </c>
      <c r="E4" s="36" t="s">
        <v>35</v>
      </c>
      <c r="F4" s="43" t="s">
        <v>36</v>
      </c>
      <c r="G4" s="30" t="s">
        <v>31</v>
      </c>
      <c r="H4" s="30" t="s">
        <v>32</v>
      </c>
    </row>
    <row r="5" spans="1:8" ht="34.5" customHeight="1">
      <c r="A5" s="95" t="s">
        <v>138</v>
      </c>
      <c r="B5" s="99" t="s">
        <v>147</v>
      </c>
      <c r="C5" s="100" t="s">
        <v>156</v>
      </c>
      <c r="D5" s="99" t="s">
        <v>162</v>
      </c>
      <c r="E5" s="101" t="s">
        <v>133</v>
      </c>
      <c r="F5" s="42"/>
      <c r="G5" s="29"/>
      <c r="H5" s="29"/>
    </row>
    <row r="6" spans="1:8" ht="28.5" customHeight="1">
      <c r="A6" s="98" t="s">
        <v>141</v>
      </c>
      <c r="B6" s="99" t="s">
        <v>148</v>
      </c>
      <c r="C6" s="99" t="s">
        <v>157</v>
      </c>
      <c r="D6" s="99" t="s">
        <v>163</v>
      </c>
      <c r="E6" s="102" t="s">
        <v>165</v>
      </c>
      <c r="F6" s="42"/>
      <c r="G6" s="29"/>
      <c r="H6" s="29"/>
    </row>
    <row r="7" spans="1:8" ht="28.5" customHeight="1">
      <c r="A7" s="98" t="s">
        <v>142</v>
      </c>
      <c r="B7" s="99" t="s">
        <v>149</v>
      </c>
      <c r="C7" s="99" t="s">
        <v>157</v>
      </c>
      <c r="D7" s="99" t="s">
        <v>163</v>
      </c>
      <c r="E7" s="102" t="s">
        <v>134</v>
      </c>
      <c r="F7" s="42"/>
      <c r="G7" s="29"/>
      <c r="H7" s="29"/>
    </row>
    <row r="8" spans="1:8" ht="34.5" customHeight="1">
      <c r="A8" s="95" t="s">
        <v>139</v>
      </c>
      <c r="B8" s="99" t="s">
        <v>150</v>
      </c>
      <c r="C8" s="100" t="s">
        <v>158</v>
      </c>
      <c r="D8" s="99" t="s">
        <v>164</v>
      </c>
      <c r="E8" s="102" t="s">
        <v>135</v>
      </c>
      <c r="F8" s="42"/>
      <c r="G8" s="29"/>
      <c r="H8" s="29"/>
    </row>
    <row r="9" spans="1:8" ht="36.75" customHeight="1">
      <c r="A9" s="98" t="s">
        <v>143</v>
      </c>
      <c r="B9" s="100" t="s">
        <v>151</v>
      </c>
      <c r="C9" s="100" t="s">
        <v>158</v>
      </c>
      <c r="D9" s="99" t="s">
        <v>164</v>
      </c>
      <c r="E9" s="102" t="s">
        <v>135</v>
      </c>
      <c r="F9" s="42"/>
      <c r="G9" s="29"/>
      <c r="H9" s="29"/>
    </row>
    <row r="10" spans="1:8" ht="36.75" customHeight="1">
      <c r="A10" s="98" t="s">
        <v>144</v>
      </c>
      <c r="B10" s="100" t="s">
        <v>152</v>
      </c>
      <c r="C10" s="100" t="s">
        <v>159</v>
      </c>
      <c r="D10" s="99" t="s">
        <v>162</v>
      </c>
      <c r="E10" s="102" t="s">
        <v>166</v>
      </c>
      <c r="F10" s="42"/>
      <c r="G10" s="29"/>
      <c r="H10" s="29"/>
    </row>
    <row r="11" spans="1:8" ht="34.5" customHeight="1">
      <c r="A11" s="95" t="s">
        <v>140</v>
      </c>
      <c r="B11" s="99" t="s">
        <v>153</v>
      </c>
      <c r="C11" s="100" t="s">
        <v>160</v>
      </c>
      <c r="D11" s="99" t="s">
        <v>164</v>
      </c>
      <c r="E11" s="102" t="s">
        <v>136</v>
      </c>
      <c r="F11" s="42"/>
      <c r="G11" s="29"/>
      <c r="H11" s="29"/>
    </row>
    <row r="12" spans="1:8" ht="28.5" customHeight="1">
      <c r="A12" s="98" t="s">
        <v>145</v>
      </c>
      <c r="B12" s="99" t="s">
        <v>154</v>
      </c>
      <c r="C12" s="100" t="s">
        <v>157</v>
      </c>
      <c r="D12" s="99" t="s">
        <v>163</v>
      </c>
      <c r="E12" s="102" t="s">
        <v>137</v>
      </c>
      <c r="F12" s="42"/>
      <c r="G12" s="29"/>
      <c r="H12" s="29"/>
    </row>
    <row r="13" spans="1:8" ht="36.75" customHeight="1">
      <c r="A13" s="98" t="s">
        <v>146</v>
      </c>
      <c r="B13" s="100" t="s">
        <v>155</v>
      </c>
      <c r="C13" s="100" t="s">
        <v>161</v>
      </c>
      <c r="D13" s="99" t="s">
        <v>164</v>
      </c>
      <c r="E13" s="102" t="s">
        <v>167</v>
      </c>
      <c r="F13" s="42"/>
      <c r="G13" s="29"/>
      <c r="H13" s="29"/>
    </row>
    <row r="14" spans="1:8" ht="28.5" customHeight="1">
      <c r="A14" s="28"/>
      <c r="B14" s="28"/>
      <c r="C14" s="28"/>
      <c r="D14" s="29"/>
      <c r="E14" s="41"/>
      <c r="F14" s="42"/>
      <c r="G14" s="29"/>
      <c r="H14" s="29"/>
    </row>
    <row r="15" spans="1:8" ht="28.5" customHeight="1">
      <c r="A15" s="29"/>
      <c r="B15" s="29"/>
      <c r="C15" s="29"/>
      <c r="D15" s="29"/>
      <c r="E15" s="41"/>
      <c r="F15" s="42"/>
      <c r="G15" s="29"/>
      <c r="H15" s="29"/>
    </row>
    <row r="16" spans="1:8" ht="28.5" customHeight="1">
      <c r="A16" s="29"/>
      <c r="B16" s="29"/>
      <c r="C16" s="29"/>
      <c r="D16" s="29"/>
      <c r="E16" s="41"/>
      <c r="F16" s="42"/>
      <c r="G16" s="29"/>
      <c r="H16" s="29"/>
    </row>
    <row r="17" spans="1:8" ht="28.5" customHeight="1">
      <c r="A17" s="29"/>
      <c r="B17" s="29"/>
      <c r="C17" s="29"/>
      <c r="D17" s="29"/>
      <c r="E17" s="41"/>
      <c r="F17" s="42"/>
      <c r="G17" s="29"/>
      <c r="H17" s="29"/>
    </row>
    <row r="18" spans="1:8" ht="28.5" customHeight="1">
      <c r="A18" s="29"/>
      <c r="B18" s="29"/>
      <c r="C18" s="29"/>
      <c r="D18" s="29"/>
      <c r="E18" s="41"/>
      <c r="F18" s="42"/>
      <c r="G18" s="29"/>
      <c r="H18" s="29"/>
    </row>
    <row r="19" spans="1:8" ht="28.5" customHeight="1">
      <c r="A19" s="29"/>
      <c r="B19" s="29"/>
      <c r="C19" s="29"/>
      <c r="D19" s="29"/>
      <c r="E19" s="41"/>
      <c r="F19" s="42"/>
      <c r="G19" s="29"/>
      <c r="H19" s="29"/>
    </row>
  </sheetData>
  <sheetProtection/>
  <mergeCells count="3">
    <mergeCell ref="B3:E3"/>
    <mergeCell ref="F3:H3"/>
    <mergeCell ref="A3:A4"/>
  </mergeCells>
  <printOptions/>
  <pageMargins left="0.56" right="0.39" top="0.67" bottom="0.984" header="0.512" footer="0.512"/>
  <pageSetup firstPageNumber="10" useFirstPageNumber="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40"/>
  <sheetViews>
    <sheetView showGridLines="0" view="pageBreakPreview" zoomScaleSheetLayoutView="100" zoomScalePageLayoutView="0" workbookViewId="0" topLeftCell="A1">
      <selection activeCell="D9" sqref="D9"/>
    </sheetView>
  </sheetViews>
  <sheetFormatPr defaultColWidth="8.796875" defaultRowHeight="15"/>
  <cols>
    <col min="1" max="1" width="2.8984375" style="0" customWidth="1"/>
    <col min="2" max="2" width="16.09765625" style="0" customWidth="1"/>
    <col min="3" max="9" width="9.59765625" style="0" customWidth="1"/>
    <col min="10" max="10" width="10.3984375" style="0" customWidth="1"/>
  </cols>
  <sheetData>
    <row r="1" spans="1:10" ht="14.25">
      <c r="A1" s="4" t="s">
        <v>231</v>
      </c>
      <c r="B1" s="4"/>
      <c r="C1" s="4"/>
      <c r="D1" s="4"/>
      <c r="E1" s="4"/>
      <c r="F1" s="4"/>
      <c r="G1" s="4"/>
      <c r="H1" s="4"/>
      <c r="I1" s="4"/>
      <c r="J1" s="4"/>
    </row>
    <row r="2" spans="1:10" ht="17.25">
      <c r="A2" s="35" t="s">
        <v>37</v>
      </c>
      <c r="B2" s="35"/>
      <c r="C2" s="4"/>
      <c r="D2" s="4" t="s">
        <v>179</v>
      </c>
      <c r="E2" s="4"/>
      <c r="F2" s="4"/>
      <c r="G2" s="4"/>
      <c r="H2" s="4"/>
      <c r="I2" s="4"/>
      <c r="J2" s="4"/>
    </row>
    <row r="3" spans="1:10" ht="17.25">
      <c r="A3" s="35"/>
      <c r="B3" s="35"/>
      <c r="C3" s="4"/>
      <c r="D3" s="4"/>
      <c r="E3" s="4"/>
      <c r="F3" s="4"/>
      <c r="G3" s="4"/>
      <c r="H3" s="4"/>
      <c r="I3" s="4"/>
      <c r="J3" s="4"/>
    </row>
    <row r="4" spans="1:10" ht="14.25">
      <c r="A4" s="17" t="s">
        <v>168</v>
      </c>
      <c r="B4" s="17"/>
      <c r="C4" s="17"/>
      <c r="D4" s="17"/>
      <c r="E4" s="17"/>
      <c r="F4" s="17"/>
      <c r="G4" s="5"/>
      <c r="H4" s="4"/>
      <c r="I4" s="4"/>
      <c r="J4" s="6" t="s">
        <v>65</v>
      </c>
    </row>
    <row r="5" spans="1:10" ht="14.25">
      <c r="A5" s="4"/>
      <c r="B5" s="4"/>
      <c r="C5" s="4"/>
      <c r="D5" s="4"/>
      <c r="E5" s="4"/>
      <c r="F5" s="4"/>
      <c r="G5" s="4"/>
      <c r="H5" s="4"/>
      <c r="I5" s="4"/>
      <c r="J5" s="4"/>
    </row>
    <row r="6" spans="1:10" ht="14.25">
      <c r="A6" s="44"/>
      <c r="B6" s="45"/>
      <c r="C6" s="46" t="s">
        <v>38</v>
      </c>
      <c r="D6" s="46" t="s">
        <v>39</v>
      </c>
      <c r="E6" s="46" t="s">
        <v>40</v>
      </c>
      <c r="F6" s="46" t="s">
        <v>41</v>
      </c>
      <c r="G6" s="46" t="s">
        <v>42</v>
      </c>
      <c r="H6" s="46" t="s">
        <v>43</v>
      </c>
      <c r="I6" s="46" t="s">
        <v>44</v>
      </c>
      <c r="J6" s="46" t="s">
        <v>45</v>
      </c>
    </row>
    <row r="7" spans="1:10" ht="15" thickBot="1">
      <c r="A7" s="50"/>
      <c r="B7" s="51"/>
      <c r="C7" s="103" t="s">
        <v>217</v>
      </c>
      <c r="D7" s="103" t="s">
        <v>216</v>
      </c>
      <c r="E7" s="103" t="s">
        <v>225</v>
      </c>
      <c r="F7" s="103" t="s">
        <v>226</v>
      </c>
      <c r="G7" s="103" t="s">
        <v>227</v>
      </c>
      <c r="H7" s="103" t="s">
        <v>228</v>
      </c>
      <c r="I7" s="52" t="s">
        <v>56</v>
      </c>
      <c r="J7" s="52" t="s">
        <v>56</v>
      </c>
    </row>
    <row r="8" spans="1:10" ht="28.5" customHeight="1" thickTop="1">
      <c r="A8" s="200" t="s">
        <v>46</v>
      </c>
      <c r="B8" s="200"/>
      <c r="C8" s="104">
        <v>244421</v>
      </c>
      <c r="D8" s="104">
        <v>257000</v>
      </c>
      <c r="E8" s="104">
        <v>241204</v>
      </c>
      <c r="F8" s="104">
        <v>250000</v>
      </c>
      <c r="G8" s="104">
        <v>270000</v>
      </c>
      <c r="H8" s="104">
        <v>300000</v>
      </c>
      <c r="I8" s="54"/>
      <c r="J8" s="54"/>
    </row>
    <row r="9" spans="1:10" ht="28.5" customHeight="1">
      <c r="A9" s="195" t="s">
        <v>47</v>
      </c>
      <c r="B9" s="195"/>
      <c r="C9" s="105">
        <v>190321</v>
      </c>
      <c r="D9" s="105">
        <v>192420</v>
      </c>
      <c r="E9" s="105">
        <v>183760</v>
      </c>
      <c r="F9" s="105">
        <v>191500</v>
      </c>
      <c r="G9" s="105">
        <v>200000</v>
      </c>
      <c r="H9" s="105">
        <v>220300</v>
      </c>
      <c r="I9" s="55"/>
      <c r="J9" s="55"/>
    </row>
    <row r="10" spans="1:10" ht="28.5" customHeight="1">
      <c r="A10" s="196" t="s">
        <v>232</v>
      </c>
      <c r="B10" s="196"/>
      <c r="C10" s="105">
        <f aca="true" t="shared" si="0" ref="C10:H10">C8-C9</f>
        <v>54100</v>
      </c>
      <c r="D10" s="105">
        <f t="shared" si="0"/>
        <v>64580</v>
      </c>
      <c r="E10" s="105">
        <f t="shared" si="0"/>
        <v>57444</v>
      </c>
      <c r="F10" s="105">
        <f t="shared" si="0"/>
        <v>58500</v>
      </c>
      <c r="G10" s="105">
        <f t="shared" si="0"/>
        <v>70000</v>
      </c>
      <c r="H10" s="105">
        <f t="shared" si="0"/>
        <v>79700</v>
      </c>
      <c r="I10" s="55"/>
      <c r="J10" s="55"/>
    </row>
    <row r="11" spans="1:10" ht="28.5" customHeight="1">
      <c r="A11" s="196" t="s">
        <v>48</v>
      </c>
      <c r="B11" s="196"/>
      <c r="C11" s="105">
        <v>51514</v>
      </c>
      <c r="D11" s="105">
        <v>51873</v>
      </c>
      <c r="E11" s="105">
        <v>50437</v>
      </c>
      <c r="F11" s="105">
        <v>52000</v>
      </c>
      <c r="G11" s="105">
        <v>62700</v>
      </c>
      <c r="H11" s="105">
        <v>71200</v>
      </c>
      <c r="I11" s="55"/>
      <c r="J11" s="55"/>
    </row>
    <row r="12" spans="1:10" ht="28.5" customHeight="1">
      <c r="A12" s="195" t="s">
        <v>49</v>
      </c>
      <c r="B12" s="195"/>
      <c r="C12" s="105">
        <f aca="true" t="shared" si="1" ref="C12:H12">C10-C11</f>
        <v>2586</v>
      </c>
      <c r="D12" s="105">
        <f t="shared" si="1"/>
        <v>12707</v>
      </c>
      <c r="E12" s="105">
        <f t="shared" si="1"/>
        <v>7007</v>
      </c>
      <c r="F12" s="105">
        <f t="shared" si="1"/>
        <v>6500</v>
      </c>
      <c r="G12" s="105">
        <f t="shared" si="1"/>
        <v>7300</v>
      </c>
      <c r="H12" s="105">
        <f t="shared" si="1"/>
        <v>8500</v>
      </c>
      <c r="I12" s="55"/>
      <c r="J12" s="55"/>
    </row>
    <row r="13" spans="1:10" ht="28.5" customHeight="1" thickBot="1">
      <c r="A13" s="203" t="s">
        <v>234</v>
      </c>
      <c r="B13" s="203"/>
      <c r="C13" s="106">
        <v>2436</v>
      </c>
      <c r="D13" s="106">
        <v>12587</v>
      </c>
      <c r="E13" s="106">
        <v>6907</v>
      </c>
      <c r="F13" s="106">
        <v>6250</v>
      </c>
      <c r="G13" s="106">
        <v>7000</v>
      </c>
      <c r="H13" s="106">
        <v>8300</v>
      </c>
      <c r="I13" s="56"/>
      <c r="J13" s="56"/>
    </row>
    <row r="14" spans="1:10" ht="28.5" customHeight="1" thickBot="1">
      <c r="A14" s="191" t="s">
        <v>235</v>
      </c>
      <c r="B14" s="192"/>
      <c r="C14" s="107">
        <v>49500</v>
      </c>
      <c r="D14" s="107">
        <v>48000</v>
      </c>
      <c r="E14" s="107">
        <v>45400</v>
      </c>
      <c r="F14" s="107">
        <v>47700</v>
      </c>
      <c r="G14" s="107">
        <v>54000</v>
      </c>
      <c r="H14" s="107">
        <v>63000</v>
      </c>
      <c r="I14" s="57"/>
      <c r="J14" s="58"/>
    </row>
    <row r="15" spans="1:10" ht="28.5" customHeight="1">
      <c r="A15" s="197" t="s">
        <v>50</v>
      </c>
      <c r="B15" s="197"/>
      <c r="C15" s="104">
        <v>55060</v>
      </c>
      <c r="D15" s="104">
        <v>53350</v>
      </c>
      <c r="E15" s="104">
        <v>50487</v>
      </c>
      <c r="F15" s="104">
        <v>53000</v>
      </c>
      <c r="G15" s="104">
        <v>60000</v>
      </c>
      <c r="H15" s="104">
        <v>70000</v>
      </c>
      <c r="I15" s="54"/>
      <c r="J15" s="54"/>
    </row>
    <row r="16" spans="1:10" ht="28.5" customHeight="1">
      <c r="A16" s="196" t="s">
        <v>51</v>
      </c>
      <c r="B16" s="196"/>
      <c r="C16" s="105">
        <v>3874</v>
      </c>
      <c r="D16" s="105">
        <v>2620</v>
      </c>
      <c r="E16" s="105">
        <v>3452</v>
      </c>
      <c r="F16" s="105">
        <v>16000</v>
      </c>
      <c r="G16" s="105">
        <v>2500</v>
      </c>
      <c r="H16" s="105">
        <v>4000</v>
      </c>
      <c r="I16" s="55"/>
      <c r="J16" s="55"/>
    </row>
    <row r="17" spans="1:10" ht="28.5" customHeight="1">
      <c r="A17" s="196" t="s">
        <v>52</v>
      </c>
      <c r="B17" s="196"/>
      <c r="C17" s="105">
        <v>4880</v>
      </c>
      <c r="D17" s="105">
        <v>5140</v>
      </c>
      <c r="E17" s="105">
        <v>4820</v>
      </c>
      <c r="F17" s="105">
        <v>5000</v>
      </c>
      <c r="G17" s="105">
        <v>2000</v>
      </c>
      <c r="H17" s="105">
        <v>1000</v>
      </c>
      <c r="I17" s="55"/>
      <c r="J17" s="55"/>
    </row>
    <row r="18" spans="1:10" ht="28.5" customHeight="1">
      <c r="A18" s="44"/>
      <c r="B18" s="26" t="s">
        <v>53</v>
      </c>
      <c r="C18" s="105">
        <v>6090</v>
      </c>
      <c r="D18" s="105">
        <v>5849</v>
      </c>
      <c r="E18" s="105">
        <v>4888</v>
      </c>
      <c r="F18" s="105">
        <v>4500</v>
      </c>
      <c r="G18" s="105">
        <v>4400</v>
      </c>
      <c r="H18" s="105">
        <v>4300</v>
      </c>
      <c r="I18" s="55"/>
      <c r="J18" s="55"/>
    </row>
    <row r="19" spans="1:10" ht="28.5" customHeight="1">
      <c r="A19" s="48"/>
      <c r="B19" s="26" t="s">
        <v>54</v>
      </c>
      <c r="C19" s="105">
        <v>0</v>
      </c>
      <c r="D19" s="105">
        <v>0</v>
      </c>
      <c r="E19" s="105">
        <v>0</v>
      </c>
      <c r="F19" s="105">
        <v>0</v>
      </c>
      <c r="G19" s="105">
        <v>600</v>
      </c>
      <c r="H19" s="105">
        <v>1000</v>
      </c>
      <c r="I19" s="55"/>
      <c r="J19" s="55"/>
    </row>
    <row r="20" spans="1:10" ht="28.5" customHeight="1" thickBot="1">
      <c r="A20" s="201" t="s">
        <v>55</v>
      </c>
      <c r="B20" s="202"/>
      <c r="C20" s="106">
        <f aca="true" t="shared" si="2" ref="C20:H20">C18+C19</f>
        <v>6090</v>
      </c>
      <c r="D20" s="106">
        <f t="shared" si="2"/>
        <v>5849</v>
      </c>
      <c r="E20" s="106">
        <f t="shared" si="2"/>
        <v>4888</v>
      </c>
      <c r="F20" s="106">
        <f t="shared" si="2"/>
        <v>4500</v>
      </c>
      <c r="G20" s="106">
        <f t="shared" si="2"/>
        <v>5000</v>
      </c>
      <c r="H20" s="106">
        <f t="shared" si="2"/>
        <v>5300</v>
      </c>
      <c r="I20" s="56"/>
      <c r="J20" s="56"/>
    </row>
    <row r="21" spans="1:10" ht="28.5" customHeight="1" thickBot="1">
      <c r="A21" s="191" t="s">
        <v>233</v>
      </c>
      <c r="B21" s="192"/>
      <c r="C21" s="107">
        <f aca="true" t="shared" si="3" ref="C21:H21">C12+C15+C20</f>
        <v>63736</v>
      </c>
      <c r="D21" s="107">
        <f t="shared" si="3"/>
        <v>71906</v>
      </c>
      <c r="E21" s="107">
        <f t="shared" si="3"/>
        <v>62382</v>
      </c>
      <c r="F21" s="107">
        <f t="shared" si="3"/>
        <v>64000</v>
      </c>
      <c r="G21" s="107">
        <f t="shared" si="3"/>
        <v>72300</v>
      </c>
      <c r="H21" s="107">
        <f t="shared" si="3"/>
        <v>83800</v>
      </c>
      <c r="I21" s="57"/>
      <c r="J21" s="58"/>
    </row>
    <row r="22" spans="1:10" ht="28.5" customHeight="1" thickBot="1">
      <c r="A22" s="198" t="s">
        <v>57</v>
      </c>
      <c r="B22" s="198"/>
      <c r="C22" s="108">
        <v>12</v>
      </c>
      <c r="D22" s="108">
        <v>11</v>
      </c>
      <c r="E22" s="108">
        <v>11</v>
      </c>
      <c r="F22" s="108">
        <v>11</v>
      </c>
      <c r="G22" s="108">
        <v>12</v>
      </c>
      <c r="H22" s="108">
        <v>12</v>
      </c>
      <c r="I22" s="59"/>
      <c r="J22" s="59"/>
    </row>
    <row r="23" spans="1:10" ht="28.5" customHeight="1" thickBot="1">
      <c r="A23" s="191" t="s">
        <v>58</v>
      </c>
      <c r="B23" s="192"/>
      <c r="C23" s="107">
        <f aca="true" t="shared" si="4" ref="C23:H23">C21/C22</f>
        <v>5311.333333333333</v>
      </c>
      <c r="D23" s="107">
        <f t="shared" si="4"/>
        <v>6536.909090909091</v>
      </c>
      <c r="E23" s="107">
        <f t="shared" si="4"/>
        <v>5671.090909090909</v>
      </c>
      <c r="F23" s="107">
        <f t="shared" si="4"/>
        <v>5818.181818181818</v>
      </c>
      <c r="G23" s="107">
        <f t="shared" si="4"/>
        <v>6025</v>
      </c>
      <c r="H23" s="107">
        <f t="shared" si="4"/>
        <v>6983.333333333333</v>
      </c>
      <c r="I23" s="57"/>
      <c r="J23" s="58"/>
    </row>
    <row r="24" spans="1:10" ht="28.5" customHeight="1">
      <c r="A24" s="193" t="s">
        <v>64</v>
      </c>
      <c r="B24" s="53" t="s">
        <v>62</v>
      </c>
      <c r="C24" s="109" t="s">
        <v>107</v>
      </c>
      <c r="D24" s="109" t="s">
        <v>107</v>
      </c>
      <c r="E24" s="109" t="s">
        <v>107</v>
      </c>
      <c r="F24" s="104">
        <v>20000</v>
      </c>
      <c r="G24" s="104">
        <v>3000</v>
      </c>
      <c r="H24" s="104">
        <v>0</v>
      </c>
      <c r="I24" s="54"/>
      <c r="J24" s="54"/>
    </row>
    <row r="25" spans="1:10" ht="28.5" customHeight="1">
      <c r="A25" s="193"/>
      <c r="B25" s="47" t="s">
        <v>63</v>
      </c>
      <c r="C25" s="110" t="s">
        <v>106</v>
      </c>
      <c r="D25" s="110" t="s">
        <v>106</v>
      </c>
      <c r="E25" s="110" t="s">
        <v>106</v>
      </c>
      <c r="F25" s="105">
        <v>0</v>
      </c>
      <c r="G25" s="105">
        <v>0</v>
      </c>
      <c r="H25" s="105">
        <v>3000</v>
      </c>
      <c r="I25" s="55"/>
      <c r="J25" s="55"/>
    </row>
    <row r="26" spans="1:10" ht="28.5" customHeight="1">
      <c r="A26" s="193"/>
      <c r="B26" s="26" t="s">
        <v>59</v>
      </c>
      <c r="C26" s="110" t="s">
        <v>106</v>
      </c>
      <c r="D26" s="110" t="s">
        <v>106</v>
      </c>
      <c r="E26" s="110" t="s">
        <v>106</v>
      </c>
      <c r="F26" s="105">
        <v>1000</v>
      </c>
      <c r="G26" s="105">
        <v>1500</v>
      </c>
      <c r="H26" s="105">
        <v>2000</v>
      </c>
      <c r="I26" s="55"/>
      <c r="J26" s="55"/>
    </row>
    <row r="27" spans="1:10" ht="28.5" customHeight="1">
      <c r="A27" s="193"/>
      <c r="B27" s="26" t="s">
        <v>60</v>
      </c>
      <c r="C27" s="110" t="s">
        <v>106</v>
      </c>
      <c r="D27" s="110" t="s">
        <v>106</v>
      </c>
      <c r="E27" s="110" t="s">
        <v>106</v>
      </c>
      <c r="F27" s="105">
        <v>0</v>
      </c>
      <c r="G27" s="105">
        <v>0</v>
      </c>
      <c r="H27" s="105">
        <v>0</v>
      </c>
      <c r="I27" s="55"/>
      <c r="J27" s="55"/>
    </row>
    <row r="28" spans="1:10" ht="28.5" customHeight="1">
      <c r="A28" s="194"/>
      <c r="B28" s="49" t="s">
        <v>61</v>
      </c>
      <c r="C28" s="110" t="s">
        <v>106</v>
      </c>
      <c r="D28" s="110" t="s">
        <v>106</v>
      </c>
      <c r="E28" s="110" t="s">
        <v>106</v>
      </c>
      <c r="F28" s="105">
        <f>SUM(F24:F27)</f>
        <v>21000</v>
      </c>
      <c r="G28" s="105">
        <f>SUM(G24:G27)</f>
        <v>4500</v>
      </c>
      <c r="H28" s="105">
        <f>SUM(H24:H27)</f>
        <v>5000</v>
      </c>
      <c r="I28" s="55"/>
      <c r="J28" s="55"/>
    </row>
    <row r="29" spans="1:10" ht="8.25" customHeight="1">
      <c r="A29" s="111"/>
      <c r="B29" s="70"/>
      <c r="C29" s="112"/>
      <c r="D29" s="112"/>
      <c r="E29" s="112"/>
      <c r="F29" s="113"/>
      <c r="G29" s="113"/>
      <c r="H29" s="113"/>
      <c r="I29" s="114"/>
      <c r="J29" s="114"/>
    </row>
    <row r="30" spans="1:10" ht="14.25">
      <c r="A30" s="60" t="s">
        <v>271</v>
      </c>
      <c r="B30" s="60"/>
      <c r="C30" s="60"/>
      <c r="D30" s="60"/>
      <c r="E30" s="60"/>
      <c r="F30" s="60"/>
      <c r="G30" s="60"/>
      <c r="H30" s="60"/>
      <c r="I30" s="60"/>
      <c r="J30" s="60"/>
    </row>
    <row r="31" spans="1:10" ht="14.25">
      <c r="A31" s="60"/>
      <c r="B31" s="204" t="s">
        <v>66</v>
      </c>
      <c r="C31" s="204"/>
      <c r="D31" s="204"/>
      <c r="E31" s="204"/>
      <c r="F31" s="204"/>
      <c r="G31" s="204"/>
      <c r="H31" s="204"/>
      <c r="I31" s="204"/>
      <c r="J31" s="204"/>
    </row>
    <row r="32" spans="1:10" ht="14.25">
      <c r="A32" s="60"/>
      <c r="B32" s="204" t="s">
        <v>67</v>
      </c>
      <c r="C32" s="204"/>
      <c r="D32" s="204"/>
      <c r="E32" s="204"/>
      <c r="F32" s="204"/>
      <c r="G32" s="204"/>
      <c r="H32" s="204"/>
      <c r="I32" s="204"/>
      <c r="J32" s="204"/>
    </row>
    <row r="33" spans="1:10" ht="14.25">
      <c r="A33" s="60"/>
      <c r="B33" s="204" t="s">
        <v>68</v>
      </c>
      <c r="C33" s="204"/>
      <c r="D33" s="204"/>
      <c r="E33" s="204"/>
      <c r="F33" s="204"/>
      <c r="G33" s="204"/>
      <c r="H33" s="204"/>
      <c r="I33" s="204"/>
      <c r="J33" s="204"/>
    </row>
    <row r="34" spans="1:10" ht="14.25">
      <c r="A34" s="60"/>
      <c r="B34" s="90"/>
      <c r="C34" s="90"/>
      <c r="D34" s="90"/>
      <c r="E34" s="90"/>
      <c r="F34" s="90"/>
      <c r="G34" s="90"/>
      <c r="H34" s="90"/>
      <c r="I34" s="90"/>
      <c r="J34" s="90"/>
    </row>
    <row r="35" spans="1:13" ht="14.25">
      <c r="A35" s="199" t="s">
        <v>272</v>
      </c>
      <c r="B35" s="199"/>
      <c r="C35" s="199"/>
      <c r="D35" s="199"/>
      <c r="E35" s="199"/>
      <c r="F35" s="199"/>
      <c r="G35" s="199"/>
      <c r="H35" s="199"/>
      <c r="I35" s="199"/>
      <c r="J35" s="199"/>
      <c r="K35" s="139"/>
      <c r="L35" s="139"/>
      <c r="M35" s="139"/>
    </row>
    <row r="36" spans="1:13" ht="14.25">
      <c r="A36" s="140"/>
      <c r="B36" s="199" t="s">
        <v>267</v>
      </c>
      <c r="C36" s="199"/>
      <c r="D36" s="199"/>
      <c r="E36" s="199"/>
      <c r="F36" s="199"/>
      <c r="G36" s="199"/>
      <c r="H36" s="199"/>
      <c r="I36" s="199"/>
      <c r="J36" s="199"/>
      <c r="K36" s="139"/>
      <c r="L36" s="139"/>
      <c r="M36" s="139"/>
    </row>
    <row r="37" spans="1:13" ht="14.25">
      <c r="A37" s="141"/>
      <c r="B37" s="199" t="s">
        <v>268</v>
      </c>
      <c r="C37" s="199"/>
      <c r="D37" s="199"/>
      <c r="E37" s="199"/>
      <c r="F37" s="199"/>
      <c r="G37" s="199"/>
      <c r="H37" s="199"/>
      <c r="I37" s="199"/>
      <c r="J37" s="199"/>
      <c r="K37" s="139"/>
      <c r="L37" s="139"/>
      <c r="M37" s="139"/>
    </row>
    <row r="38" spans="1:13" ht="14.25">
      <c r="A38" s="141"/>
      <c r="B38" s="199" t="s">
        <v>269</v>
      </c>
      <c r="C38" s="199"/>
      <c r="D38" s="199"/>
      <c r="E38" s="199"/>
      <c r="F38" s="199"/>
      <c r="G38" s="199"/>
      <c r="H38" s="199"/>
      <c r="I38" s="199"/>
      <c r="J38" s="199"/>
      <c r="K38" s="139"/>
      <c r="L38" s="139"/>
      <c r="M38" s="139"/>
    </row>
    <row r="39" spans="1:13" ht="14.25">
      <c r="A39" s="141"/>
      <c r="B39" s="199" t="s">
        <v>270</v>
      </c>
      <c r="C39" s="199"/>
      <c r="D39" s="199"/>
      <c r="E39" s="199"/>
      <c r="F39" s="199"/>
      <c r="G39" s="199"/>
      <c r="H39" s="199"/>
      <c r="I39" s="199"/>
      <c r="J39" s="199"/>
      <c r="K39" s="139"/>
      <c r="L39" s="139"/>
      <c r="M39" s="139"/>
    </row>
    <row r="40" spans="1:13" ht="14.25" customHeight="1">
      <c r="A40" s="141"/>
      <c r="B40" s="190" t="s">
        <v>273</v>
      </c>
      <c r="C40" s="190"/>
      <c r="D40" s="190"/>
      <c r="E40" s="190"/>
      <c r="F40" s="190"/>
      <c r="G40" s="190"/>
      <c r="H40" s="190"/>
      <c r="I40" s="190"/>
      <c r="J40" s="190"/>
      <c r="K40" s="190"/>
      <c r="L40" s="190"/>
      <c r="M40" s="190"/>
    </row>
  </sheetData>
  <sheetProtection/>
  <mergeCells count="24">
    <mergeCell ref="A35:J35"/>
    <mergeCell ref="B36:J36"/>
    <mergeCell ref="B37:J37"/>
    <mergeCell ref="B38:J38"/>
    <mergeCell ref="B31:J31"/>
    <mergeCell ref="B32:J32"/>
    <mergeCell ref="B33:J33"/>
    <mergeCell ref="A8:B8"/>
    <mergeCell ref="A20:B20"/>
    <mergeCell ref="A21:B21"/>
    <mergeCell ref="A13:B13"/>
    <mergeCell ref="A12:B12"/>
    <mergeCell ref="A11:B11"/>
    <mergeCell ref="A10:B10"/>
    <mergeCell ref="B40:M40"/>
    <mergeCell ref="A23:B23"/>
    <mergeCell ref="A24:A28"/>
    <mergeCell ref="A9:B9"/>
    <mergeCell ref="A14:B14"/>
    <mergeCell ref="A17:B17"/>
    <mergeCell ref="A16:B16"/>
    <mergeCell ref="A15:B15"/>
    <mergeCell ref="A22:B22"/>
    <mergeCell ref="B39:J39"/>
  </mergeCells>
  <printOptions horizontalCentered="1"/>
  <pageMargins left="0.5905511811023623" right="0.3937007874015748" top="0.59" bottom="0.35" header="0.41" footer="0.32"/>
  <pageSetup firstPageNumber="11" useFirstPageNumber="1" fitToHeight="1" fitToWidth="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G24"/>
  <sheetViews>
    <sheetView showGridLines="0" view="pageBreakPreview" zoomScaleSheetLayoutView="100" zoomScalePageLayoutView="0" workbookViewId="0" topLeftCell="A1">
      <selection activeCell="C9" sqref="C9"/>
    </sheetView>
  </sheetViews>
  <sheetFormatPr defaultColWidth="8.796875" defaultRowHeight="15"/>
  <cols>
    <col min="1" max="1" width="8.8984375" style="0" customWidth="1"/>
    <col min="2" max="2" width="31.59765625" style="0" bestFit="1" customWidth="1"/>
    <col min="3" max="3" width="15.8984375" style="0" customWidth="1"/>
    <col min="5" max="5" width="18" style="0" customWidth="1"/>
  </cols>
  <sheetData>
    <row r="1" ht="28.5" customHeight="1">
      <c r="A1" t="s">
        <v>69</v>
      </c>
    </row>
    <row r="2" spans="1:7" ht="28.5" customHeight="1">
      <c r="A2" s="17" t="s">
        <v>168</v>
      </c>
      <c r="B2" s="17"/>
      <c r="C2" s="17"/>
      <c r="D2" s="5"/>
      <c r="E2" s="5"/>
      <c r="F2" s="5"/>
      <c r="G2" s="5"/>
    </row>
    <row r="3" spans="1:7" ht="14.25">
      <c r="A3" s="4"/>
      <c r="B3" s="4"/>
      <c r="C3" s="4"/>
      <c r="D3" s="4"/>
      <c r="E3" s="4"/>
      <c r="F3" s="4"/>
      <c r="G3" s="4"/>
    </row>
    <row r="4" spans="1:5" ht="14.25">
      <c r="A4" t="s">
        <v>70</v>
      </c>
      <c r="E4" s="14" t="s">
        <v>78</v>
      </c>
    </row>
    <row r="5" spans="1:5" ht="28.5" customHeight="1">
      <c r="A5" s="28"/>
      <c r="B5" s="30" t="s">
        <v>74</v>
      </c>
      <c r="C5" s="30" t="s">
        <v>71</v>
      </c>
      <c r="D5" s="30" t="s">
        <v>72</v>
      </c>
      <c r="E5" s="30" t="s">
        <v>73</v>
      </c>
    </row>
    <row r="6" spans="1:5" ht="28.5" customHeight="1">
      <c r="A6" s="28">
        <v>1</v>
      </c>
      <c r="B6" s="96" t="s">
        <v>241</v>
      </c>
      <c r="C6" s="115">
        <v>16000000</v>
      </c>
      <c r="D6" s="115">
        <v>1</v>
      </c>
      <c r="E6" s="115">
        <v>16000000</v>
      </c>
    </row>
    <row r="7" spans="1:5" ht="28.5" customHeight="1">
      <c r="A7" s="28">
        <v>2</v>
      </c>
      <c r="B7" s="96" t="s">
        <v>242</v>
      </c>
      <c r="C7" s="115">
        <v>1500000</v>
      </c>
      <c r="D7" s="115">
        <v>1</v>
      </c>
      <c r="E7" s="115">
        <v>1500000</v>
      </c>
    </row>
    <row r="8" spans="1:5" ht="28.5" customHeight="1">
      <c r="A8" s="28">
        <v>3</v>
      </c>
      <c r="B8" s="96" t="s">
        <v>243</v>
      </c>
      <c r="C8" s="115">
        <v>1000000</v>
      </c>
      <c r="D8" s="115">
        <v>1</v>
      </c>
      <c r="E8" s="115">
        <v>1000000</v>
      </c>
    </row>
    <row r="9" spans="1:5" ht="39.75" customHeight="1">
      <c r="A9" s="28">
        <v>4</v>
      </c>
      <c r="B9" s="97" t="s">
        <v>244</v>
      </c>
      <c r="C9" s="115">
        <v>4000000</v>
      </c>
      <c r="D9" s="115">
        <v>1</v>
      </c>
      <c r="E9" s="115">
        <v>4000000</v>
      </c>
    </row>
    <row r="10" spans="1:5" ht="28.5" customHeight="1">
      <c r="A10" s="28">
        <v>5</v>
      </c>
      <c r="B10" s="28"/>
      <c r="C10" s="28"/>
      <c r="D10" s="28"/>
      <c r="E10" s="28"/>
    </row>
    <row r="11" spans="1:5" ht="28.5" customHeight="1">
      <c r="A11" s="28">
        <v>6</v>
      </c>
      <c r="B11" s="28"/>
      <c r="C11" s="28"/>
      <c r="D11" s="28"/>
      <c r="E11" s="28"/>
    </row>
    <row r="12" spans="1:5" ht="28.5" customHeight="1">
      <c r="A12" s="28">
        <v>7</v>
      </c>
      <c r="B12" s="28"/>
      <c r="C12" s="28"/>
      <c r="D12" s="28"/>
      <c r="E12" s="28"/>
    </row>
    <row r="13" spans="1:5" ht="28.5" customHeight="1">
      <c r="A13" s="28">
        <v>8</v>
      </c>
      <c r="B13" s="28"/>
      <c r="C13" s="28"/>
      <c r="D13" s="28"/>
      <c r="E13" s="28"/>
    </row>
    <row r="14" spans="1:5" ht="28.5" customHeight="1">
      <c r="A14" s="28">
        <v>9</v>
      </c>
      <c r="B14" s="28"/>
      <c r="C14" s="28"/>
      <c r="D14" s="28"/>
      <c r="E14" s="28"/>
    </row>
    <row r="15" spans="1:5" ht="28.5" customHeight="1">
      <c r="A15" s="28">
        <v>10</v>
      </c>
      <c r="B15" s="28"/>
      <c r="C15" s="28"/>
      <c r="D15" s="28"/>
      <c r="E15" s="28"/>
    </row>
    <row r="17" ht="14.25">
      <c r="A17" t="s">
        <v>75</v>
      </c>
    </row>
    <row r="18" ht="14.25">
      <c r="B18" s="14" t="s">
        <v>78</v>
      </c>
    </row>
    <row r="19" spans="1:2" ht="28.5" customHeight="1">
      <c r="A19" s="61" t="s">
        <v>76</v>
      </c>
      <c r="B19" s="61" t="s">
        <v>77</v>
      </c>
    </row>
    <row r="20" spans="1:2" ht="28.5" customHeight="1">
      <c r="A20" s="94" t="s">
        <v>238</v>
      </c>
      <c r="B20" s="116">
        <v>5000000</v>
      </c>
    </row>
    <row r="21" spans="1:2" ht="28.5" customHeight="1">
      <c r="A21" s="94" t="s">
        <v>239</v>
      </c>
      <c r="B21" s="116">
        <v>2000000</v>
      </c>
    </row>
    <row r="22" spans="1:2" ht="28.5" customHeight="1">
      <c r="A22" s="94" t="s">
        <v>240</v>
      </c>
      <c r="B22" s="116">
        <v>1000000</v>
      </c>
    </row>
    <row r="23" spans="1:2" ht="28.5" customHeight="1">
      <c r="A23" s="29"/>
      <c r="B23" s="29"/>
    </row>
    <row r="24" spans="1:2" ht="28.5" customHeight="1">
      <c r="A24" s="29"/>
      <c r="B24" s="29"/>
    </row>
  </sheetData>
  <sheetProtection/>
  <printOptions horizontalCentered="1"/>
  <pageMargins left="0.63" right="0.43" top="0.984251968503937" bottom="0.58" header="0.5118110236220472" footer="0.5118110236220472"/>
  <pageSetup firstPageNumber="12" useFirstPageNumber="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11"/>
  <sheetViews>
    <sheetView showGridLines="0" view="pageBreakPreview" zoomScaleSheetLayoutView="100" zoomScalePageLayoutView="0" workbookViewId="0" topLeftCell="A1">
      <selection activeCell="B10" sqref="B10"/>
    </sheetView>
  </sheetViews>
  <sheetFormatPr defaultColWidth="8.796875" defaultRowHeight="15"/>
  <cols>
    <col min="1" max="1" width="3.5" style="0" customWidth="1"/>
    <col min="2" max="2" width="24.59765625" style="0" customWidth="1"/>
    <col min="3" max="3" width="6.59765625" style="0" customWidth="1"/>
    <col min="4" max="4" width="10.69921875" style="0" customWidth="1"/>
    <col min="5" max="5" width="20.5" style="0" customWidth="1"/>
    <col min="6" max="6" width="22.8984375" style="0" customWidth="1"/>
  </cols>
  <sheetData>
    <row r="1" ht="28.5" customHeight="1">
      <c r="A1" t="s">
        <v>79</v>
      </c>
    </row>
    <row r="2" spans="1:8" ht="30" customHeight="1">
      <c r="A2" s="205" t="s">
        <v>80</v>
      </c>
      <c r="B2" s="205"/>
      <c r="C2" s="205"/>
      <c r="D2" s="205"/>
      <c r="E2" s="205"/>
      <c r="F2" s="205"/>
      <c r="G2" s="5"/>
      <c r="H2" s="5"/>
    </row>
    <row r="3" spans="1:8" ht="14.25">
      <c r="A3" s="4"/>
      <c r="B3" s="4"/>
      <c r="C3" s="4"/>
      <c r="D3" s="4"/>
      <c r="E3" s="4"/>
      <c r="F3" s="4"/>
      <c r="G3" s="4"/>
      <c r="H3" s="4"/>
    </row>
    <row r="4" ht="14.25">
      <c r="F4" s="14" t="s">
        <v>81</v>
      </c>
    </row>
    <row r="5" spans="1:6" ht="28.5" customHeight="1">
      <c r="A5" s="206" t="s">
        <v>82</v>
      </c>
      <c r="B5" s="207"/>
      <c r="C5" s="64" t="s">
        <v>76</v>
      </c>
      <c r="D5" s="64" t="s">
        <v>83</v>
      </c>
      <c r="E5" s="65" t="s">
        <v>84</v>
      </c>
      <c r="F5" s="65" t="s">
        <v>85</v>
      </c>
    </row>
    <row r="6" spans="1:6" ht="28.5" customHeight="1">
      <c r="A6" s="62">
        <v>1</v>
      </c>
      <c r="B6" s="117" t="s">
        <v>169</v>
      </c>
      <c r="C6" s="119" t="s">
        <v>170</v>
      </c>
      <c r="D6" s="96" t="s">
        <v>171</v>
      </c>
      <c r="E6" s="118" t="s">
        <v>172</v>
      </c>
      <c r="F6" s="118" t="s">
        <v>173</v>
      </c>
    </row>
    <row r="7" spans="1:6" ht="28.5" customHeight="1">
      <c r="A7" s="62">
        <v>2</v>
      </c>
      <c r="B7" s="117"/>
      <c r="C7" s="96"/>
      <c r="D7" s="96"/>
      <c r="E7" s="118" t="s">
        <v>174</v>
      </c>
      <c r="F7" s="118" t="s">
        <v>175</v>
      </c>
    </row>
    <row r="8" spans="1:6" ht="28.5" customHeight="1">
      <c r="A8" s="62">
        <v>3</v>
      </c>
      <c r="B8" s="117"/>
      <c r="C8" s="96"/>
      <c r="D8" s="96"/>
      <c r="E8" s="118"/>
      <c r="F8" s="118" t="s">
        <v>175</v>
      </c>
    </row>
    <row r="9" spans="1:6" ht="28.5" customHeight="1">
      <c r="A9" s="62">
        <v>4</v>
      </c>
      <c r="B9" s="63"/>
      <c r="C9" s="28"/>
      <c r="D9" s="28"/>
      <c r="E9" s="28"/>
      <c r="F9" s="28"/>
    </row>
    <row r="10" spans="1:6" ht="28.5" customHeight="1">
      <c r="A10" s="62">
        <v>5</v>
      </c>
      <c r="B10" s="63"/>
      <c r="C10" s="28"/>
      <c r="D10" s="28"/>
      <c r="E10" s="28"/>
      <c r="F10" s="28"/>
    </row>
    <row r="11" spans="1:6" ht="28.5" customHeight="1">
      <c r="A11" s="5"/>
      <c r="B11" s="5"/>
      <c r="C11" s="5"/>
      <c r="D11" s="5"/>
      <c r="E11" s="5"/>
      <c r="F11" s="5"/>
    </row>
  </sheetData>
  <sheetProtection/>
  <mergeCells count="2">
    <mergeCell ref="A2:F2"/>
    <mergeCell ref="A5:B5"/>
  </mergeCells>
  <printOptions horizontalCentered="1"/>
  <pageMargins left="0.7874015748031497" right="0.71" top="0.984251968503937" bottom="0.984251968503937" header="0.5118110236220472" footer="0.5118110236220472"/>
  <pageSetup firstPageNumber="13" useFirstPageNumber="1" fitToHeight="1" fitToWidth="1"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E25"/>
  <sheetViews>
    <sheetView showGridLines="0" view="pageBreakPreview" zoomScaleSheetLayoutView="100" zoomScalePageLayoutView="0" workbookViewId="0" topLeftCell="A1">
      <selection activeCell="C10" sqref="C10"/>
    </sheetView>
  </sheetViews>
  <sheetFormatPr defaultColWidth="8.59765625" defaultRowHeight="15"/>
  <cols>
    <col min="1" max="1" width="2" style="4" customWidth="1"/>
    <col min="2" max="2" width="4.09765625" style="4" customWidth="1"/>
    <col min="3" max="3" width="52.5" style="4" customWidth="1"/>
    <col min="4" max="4" width="23.19921875" style="66" customWidth="1"/>
    <col min="5" max="5" width="23.19921875" style="4" customWidth="1"/>
    <col min="6" max="16384" width="8.59765625" style="4" customWidth="1"/>
  </cols>
  <sheetData>
    <row r="1" spans="1:4" ht="14.25">
      <c r="A1" s="74"/>
      <c r="B1" s="74"/>
      <c r="C1" s="74"/>
      <c r="D1" s="75"/>
    </row>
    <row r="2" spans="1:4" ht="15" customHeight="1">
      <c r="A2" s="74"/>
      <c r="B2" s="74" t="s">
        <v>88</v>
      </c>
      <c r="C2" s="74"/>
      <c r="D2" s="75"/>
    </row>
    <row r="3" spans="1:4" ht="19.5" customHeight="1">
      <c r="A3" s="74"/>
      <c r="B3" s="74"/>
      <c r="C3" s="74"/>
      <c r="D3" s="75"/>
    </row>
    <row r="4" spans="1:5" ht="19.5" customHeight="1">
      <c r="A4" s="74"/>
      <c r="B4" s="74" t="s">
        <v>86</v>
      </c>
      <c r="C4" s="74"/>
      <c r="D4" s="74"/>
      <c r="E4" s="66"/>
    </row>
    <row r="5" spans="1:4" ht="19.5" customHeight="1">
      <c r="A5" s="74"/>
      <c r="B5" s="74"/>
      <c r="C5" s="74"/>
      <c r="D5" s="75"/>
    </row>
    <row r="6" spans="1:4" ht="61.5" customHeight="1">
      <c r="A6" s="74"/>
      <c r="B6" s="208" t="s">
        <v>118</v>
      </c>
      <c r="C6" s="208"/>
      <c r="D6" s="208"/>
    </row>
    <row r="7" spans="1:4" ht="34.5" customHeight="1">
      <c r="A7" s="74"/>
      <c r="B7" s="74"/>
      <c r="C7" s="74"/>
      <c r="D7" s="75"/>
    </row>
    <row r="8" spans="1:4" ht="42" customHeight="1">
      <c r="A8" s="74"/>
      <c r="B8" s="209" t="s">
        <v>89</v>
      </c>
      <c r="C8" s="209"/>
      <c r="D8" s="76" t="s">
        <v>90</v>
      </c>
    </row>
    <row r="9" spans="1:4" ht="42" customHeight="1">
      <c r="A9" s="74"/>
      <c r="B9" s="77" t="s">
        <v>115</v>
      </c>
      <c r="C9" s="78"/>
      <c r="D9" s="76" t="s">
        <v>87</v>
      </c>
    </row>
    <row r="10" spans="1:4" ht="42" customHeight="1">
      <c r="A10" s="74"/>
      <c r="B10" s="78" t="s">
        <v>180</v>
      </c>
      <c r="C10" s="78"/>
      <c r="D10" s="76" t="s">
        <v>87</v>
      </c>
    </row>
    <row r="11" spans="1:4" ht="42" customHeight="1">
      <c r="A11" s="74"/>
      <c r="B11" s="210" t="s">
        <v>114</v>
      </c>
      <c r="C11" s="211"/>
      <c r="D11" s="79"/>
    </row>
    <row r="12" spans="1:4" ht="42" customHeight="1">
      <c r="A12" s="74"/>
      <c r="B12" s="80"/>
      <c r="C12" s="81" t="s">
        <v>116</v>
      </c>
      <c r="D12" s="91" t="s">
        <v>87</v>
      </c>
    </row>
    <row r="13" spans="1:4" ht="42" customHeight="1">
      <c r="A13" s="74"/>
      <c r="B13" s="82"/>
      <c r="C13" s="83" t="s">
        <v>117</v>
      </c>
      <c r="D13" s="91" t="s">
        <v>87</v>
      </c>
    </row>
    <row r="14" spans="1:4" ht="75" customHeight="1">
      <c r="A14" s="74"/>
      <c r="B14" s="84"/>
      <c r="C14" s="84"/>
      <c r="D14" s="85"/>
    </row>
    <row r="15" spans="1:4" ht="19.5" customHeight="1">
      <c r="A15" s="74"/>
      <c r="B15" s="86" t="s">
        <v>110</v>
      </c>
      <c r="C15" s="74" t="s">
        <v>111</v>
      </c>
      <c r="D15" s="74"/>
    </row>
    <row r="16" spans="1:4" ht="19.5" customHeight="1">
      <c r="A16" s="74"/>
      <c r="B16" s="86" t="s">
        <v>110</v>
      </c>
      <c r="C16" s="74" t="s">
        <v>112</v>
      </c>
      <c r="D16" s="74"/>
    </row>
    <row r="17" ht="19.5" customHeight="1">
      <c r="D17" s="4"/>
    </row>
    <row r="18" ht="19.5" customHeight="1">
      <c r="D18" s="4"/>
    </row>
    <row r="19" ht="19.5" customHeight="1">
      <c r="D19" s="4"/>
    </row>
    <row r="20" ht="19.5" customHeight="1">
      <c r="D20" s="4"/>
    </row>
    <row r="21" ht="19.5" customHeight="1">
      <c r="D21" s="4"/>
    </row>
    <row r="22" ht="19.5" customHeight="1">
      <c r="D22" s="4"/>
    </row>
    <row r="23" ht="19.5" customHeight="1">
      <c r="D23" s="4"/>
    </row>
    <row r="24" ht="19.5" customHeight="1">
      <c r="D24" s="4"/>
    </row>
    <row r="25" ht="39" customHeight="1">
      <c r="D25" s="4"/>
    </row>
  </sheetData>
  <sheetProtection/>
  <mergeCells count="3">
    <mergeCell ref="B6:D6"/>
    <mergeCell ref="B8:C8"/>
    <mergeCell ref="B11:C11"/>
  </mergeCells>
  <printOptions/>
  <pageMargins left="0.5902777777777778" right="0.5902777777777778" top="0.9840277777777777" bottom="0.9840277777777777" header="0.5118055555555556" footer="0.5118055555555556"/>
  <pageSetup firstPageNumber="14" useFirstPageNumber="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27"/>
  <sheetViews>
    <sheetView showGridLines="0" view="pageBreakPreview" zoomScaleSheetLayoutView="100" zoomScalePageLayoutView="0" workbookViewId="0" topLeftCell="A1">
      <selection activeCell="D11" sqref="D11"/>
    </sheetView>
  </sheetViews>
  <sheetFormatPr defaultColWidth="8.796875" defaultRowHeight="15"/>
  <cols>
    <col min="1" max="1" width="3.59765625" style="60" customWidth="1"/>
    <col min="2" max="2" width="11.59765625" style="60" customWidth="1"/>
    <col min="3" max="3" width="27" style="60" customWidth="1"/>
    <col min="4" max="4" width="6.8984375" style="60" customWidth="1"/>
    <col min="5" max="7" width="9" style="60" customWidth="1"/>
    <col min="8" max="8" width="8.5" style="60" customWidth="1"/>
    <col min="9" max="16384" width="9" style="60" customWidth="1"/>
  </cols>
  <sheetData>
    <row r="1" ht="27" customHeight="1">
      <c r="A1" s="60" t="s">
        <v>105</v>
      </c>
    </row>
    <row r="2" spans="1:3" ht="24" customHeight="1">
      <c r="A2" s="67" t="s">
        <v>91</v>
      </c>
      <c r="B2" s="67"/>
      <c r="C2" s="68"/>
    </row>
    <row r="3" ht="24" customHeight="1"/>
    <row r="4" spans="1:8" ht="30" customHeight="1">
      <c r="A4" s="218" t="s">
        <v>92</v>
      </c>
      <c r="B4" s="218"/>
      <c r="C4" s="218"/>
      <c r="D4" s="218"/>
      <c r="E4" s="218"/>
      <c r="F4" s="218"/>
      <c r="G4" s="218"/>
      <c r="H4" s="218"/>
    </row>
    <row r="5" spans="1:3" ht="13.5">
      <c r="A5" s="67"/>
      <c r="B5" s="67"/>
      <c r="C5" s="68"/>
    </row>
    <row r="6" spans="1:5" ht="24" customHeight="1">
      <c r="A6" s="69">
        <v>1</v>
      </c>
      <c r="B6" s="221" t="s">
        <v>181</v>
      </c>
      <c r="C6" s="221"/>
      <c r="D6" s="221"/>
      <c r="E6" s="221"/>
    </row>
    <row r="7" spans="1:3" ht="24" customHeight="1">
      <c r="A7" s="67">
        <v>2</v>
      </c>
      <c r="B7" s="67" t="s">
        <v>93</v>
      </c>
      <c r="C7" s="68"/>
    </row>
    <row r="8" spans="1:3" ht="24" customHeight="1">
      <c r="A8" s="67">
        <v>3</v>
      </c>
      <c r="B8" s="67" t="s">
        <v>182</v>
      </c>
      <c r="C8" s="68"/>
    </row>
    <row r="9" spans="1:3" ht="24" customHeight="1">
      <c r="A9" s="67">
        <v>4</v>
      </c>
      <c r="B9" s="67" t="s">
        <v>94</v>
      </c>
      <c r="C9" s="68"/>
    </row>
    <row r="10" spans="1:3" ht="24" customHeight="1">
      <c r="A10" s="67">
        <v>5</v>
      </c>
      <c r="B10" s="67" t="s">
        <v>119</v>
      </c>
      <c r="C10" s="68"/>
    </row>
    <row r="11" spans="1:2" ht="24" customHeight="1">
      <c r="A11" s="67">
        <v>6</v>
      </c>
      <c r="B11" s="67" t="s">
        <v>113</v>
      </c>
    </row>
    <row r="12" spans="1:3" ht="24" customHeight="1">
      <c r="A12" s="67">
        <v>7</v>
      </c>
      <c r="B12" s="67" t="s">
        <v>183</v>
      </c>
      <c r="C12" s="68"/>
    </row>
    <row r="13" spans="1:3" ht="24" customHeight="1">
      <c r="A13" s="87">
        <v>8</v>
      </c>
      <c r="B13" s="87" t="s">
        <v>215</v>
      </c>
      <c r="C13" s="88"/>
    </row>
    <row r="14" spans="1:3" ht="24" customHeight="1">
      <c r="A14" s="67">
        <v>9</v>
      </c>
      <c r="B14" s="67" t="s">
        <v>184</v>
      </c>
      <c r="C14" s="68"/>
    </row>
    <row r="15" spans="1:2" ht="29.25" customHeight="1">
      <c r="A15" s="67">
        <v>10</v>
      </c>
      <c r="B15" s="67" t="s">
        <v>185</v>
      </c>
    </row>
    <row r="16" spans="1:3" ht="13.5">
      <c r="A16" s="218"/>
      <c r="B16" s="218"/>
      <c r="C16" s="218"/>
    </row>
    <row r="17" spans="1:7" ht="27" customHeight="1">
      <c r="A17" s="219" t="s">
        <v>95</v>
      </c>
      <c r="B17" s="219"/>
      <c r="C17" s="219"/>
      <c r="D17" s="219"/>
      <c r="E17" s="219"/>
      <c r="F17" s="219"/>
      <c r="G17" s="219"/>
    </row>
    <row r="18" ht="45" customHeight="1">
      <c r="I18" s="73"/>
    </row>
    <row r="19" spans="1:8" ht="13.5">
      <c r="A19" s="220" t="s">
        <v>96</v>
      </c>
      <c r="B19" s="220"/>
      <c r="C19" s="220"/>
      <c r="D19" s="220"/>
      <c r="E19" s="220"/>
      <c r="F19" s="220"/>
      <c r="G19" s="220"/>
      <c r="H19" s="220"/>
    </row>
    <row r="20" spans="5:6" ht="21" customHeight="1">
      <c r="E20" s="219"/>
      <c r="F20" s="219"/>
    </row>
    <row r="21" spans="3:6" ht="21" customHeight="1">
      <c r="C21" s="44" t="s">
        <v>97</v>
      </c>
      <c r="D21" s="45"/>
      <c r="E21" s="212" t="s">
        <v>98</v>
      </c>
      <c r="F21" s="213"/>
    </row>
    <row r="22" spans="3:6" ht="21" customHeight="1">
      <c r="C22" s="48" t="s">
        <v>99</v>
      </c>
      <c r="D22" s="70"/>
      <c r="E22" s="214" t="s">
        <v>98</v>
      </c>
      <c r="F22" s="215"/>
    </row>
    <row r="23" spans="3:6" ht="21" customHeight="1">
      <c r="C23" s="48" t="s">
        <v>100</v>
      </c>
      <c r="D23" s="70"/>
      <c r="E23" s="214" t="s">
        <v>98</v>
      </c>
      <c r="F23" s="215"/>
    </row>
    <row r="24" spans="3:6" ht="21" customHeight="1">
      <c r="C24" s="48" t="s">
        <v>101</v>
      </c>
      <c r="D24" s="70"/>
      <c r="E24" s="214" t="s">
        <v>98</v>
      </c>
      <c r="F24" s="215"/>
    </row>
    <row r="25" spans="3:6" ht="21" customHeight="1">
      <c r="C25" s="48" t="s">
        <v>102</v>
      </c>
      <c r="D25" s="70"/>
      <c r="E25" s="214" t="s">
        <v>98</v>
      </c>
      <c r="F25" s="215"/>
    </row>
    <row r="26" spans="3:6" ht="21" customHeight="1">
      <c r="C26" s="48" t="s">
        <v>103</v>
      </c>
      <c r="D26" s="70"/>
      <c r="E26" s="214" t="s">
        <v>98</v>
      </c>
      <c r="F26" s="215"/>
    </row>
    <row r="27" spans="3:6" ht="13.5">
      <c r="C27" s="71" t="s">
        <v>104</v>
      </c>
      <c r="D27" s="72"/>
      <c r="E27" s="216" t="s">
        <v>98</v>
      </c>
      <c r="F27" s="217"/>
    </row>
  </sheetData>
  <sheetProtection/>
  <mergeCells count="13">
    <mergeCell ref="A4:H4"/>
    <mergeCell ref="E25:F25"/>
    <mergeCell ref="E26:F26"/>
    <mergeCell ref="B6:E6"/>
    <mergeCell ref="E20:F20"/>
    <mergeCell ref="E21:F21"/>
    <mergeCell ref="E22:F22"/>
    <mergeCell ref="E23:F23"/>
    <mergeCell ref="E27:F27"/>
    <mergeCell ref="E24:F24"/>
    <mergeCell ref="A16:C16"/>
    <mergeCell ref="A17:G17"/>
    <mergeCell ref="A19:H19"/>
  </mergeCells>
  <printOptions/>
  <pageMargins left="0.5905511811023623" right="0.51" top="0.984251968503937" bottom="0.984251968503937" header="0.5118110236220472" footer="0.5118110236220472"/>
  <pageSetup firstPageNumber="15" useFirstPageNumber="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B64"/>
  <sheetViews>
    <sheetView view="pageBreakPreview" zoomScaleNormal="75" zoomScaleSheetLayoutView="100" zoomScalePageLayoutView="0" workbookViewId="0" topLeftCell="A1">
      <selection activeCell="B10" sqref="B10"/>
    </sheetView>
  </sheetViews>
  <sheetFormatPr defaultColWidth="8.796875" defaultRowHeight="15"/>
  <cols>
    <col min="1" max="1" width="5" style="24" customWidth="1"/>
    <col min="2" max="2" width="73.59765625" style="25" customWidth="1"/>
    <col min="3" max="16384" width="9" style="24" customWidth="1"/>
  </cols>
  <sheetData>
    <row r="1" spans="1:2" ht="13.5" customHeight="1">
      <c r="A1" s="223" t="s">
        <v>237</v>
      </c>
      <c r="B1" s="223"/>
    </row>
    <row r="2" spans="1:2" ht="13.5" customHeight="1">
      <c r="A2" s="129"/>
      <c r="B2" s="129"/>
    </row>
    <row r="3" spans="1:2" ht="47.25" customHeight="1">
      <c r="A3" s="223" t="s">
        <v>8</v>
      </c>
      <c r="B3" s="223"/>
    </row>
    <row r="4" spans="1:2" ht="13.5" customHeight="1">
      <c r="A4" s="223" t="s">
        <v>9</v>
      </c>
      <c r="B4" s="223"/>
    </row>
    <row r="5" spans="1:2" ht="13.5" customHeight="1">
      <c r="A5" s="130"/>
      <c r="B5" s="131"/>
    </row>
    <row r="6" spans="1:2" ht="14.25" customHeight="1">
      <c r="A6" s="223" t="s">
        <v>245</v>
      </c>
      <c r="B6" s="223"/>
    </row>
    <row r="7" spans="1:2" ht="13.5">
      <c r="A7" s="130"/>
      <c r="B7" s="129" t="s">
        <v>186</v>
      </c>
    </row>
    <row r="8" spans="1:2" ht="14.25" customHeight="1">
      <c r="A8" s="130"/>
      <c r="B8" s="131"/>
    </row>
    <row r="9" spans="1:2" ht="13.5" customHeight="1">
      <c r="A9" s="223" t="s">
        <v>246</v>
      </c>
      <c r="B9" s="223"/>
    </row>
    <row r="10" spans="1:2" ht="94.5">
      <c r="A10" s="130"/>
      <c r="B10" s="129" t="s">
        <v>261</v>
      </c>
    </row>
    <row r="11" spans="1:2" ht="12.75" customHeight="1">
      <c r="A11" s="130"/>
      <c r="B11" s="129"/>
    </row>
    <row r="12" spans="1:2" ht="40.5">
      <c r="A12" s="132" t="s">
        <v>187</v>
      </c>
      <c r="B12" s="129" t="s">
        <v>188</v>
      </c>
    </row>
    <row r="13" spans="1:2" ht="13.5">
      <c r="A13" s="133" t="s">
        <v>189</v>
      </c>
      <c r="B13" s="129" t="s">
        <v>247</v>
      </c>
    </row>
    <row r="14" spans="1:2" ht="27">
      <c r="A14" s="133" t="s">
        <v>189</v>
      </c>
      <c r="B14" s="129" t="s">
        <v>248</v>
      </c>
    </row>
    <row r="15" spans="1:2" ht="13.5">
      <c r="A15" s="133" t="s">
        <v>189</v>
      </c>
      <c r="B15" s="129" t="s">
        <v>190</v>
      </c>
    </row>
    <row r="16" spans="1:2" ht="13.5">
      <c r="A16" s="133"/>
      <c r="B16" s="129"/>
    </row>
    <row r="17" spans="1:2" ht="27">
      <c r="A17" s="134" t="s">
        <v>191</v>
      </c>
      <c r="B17" s="129" t="s">
        <v>192</v>
      </c>
    </row>
    <row r="18" spans="1:2" ht="27">
      <c r="A18" s="133" t="s">
        <v>189</v>
      </c>
      <c r="B18" s="129" t="s">
        <v>193</v>
      </c>
    </row>
    <row r="19" spans="1:2" ht="13.5">
      <c r="A19" s="133" t="s">
        <v>189</v>
      </c>
      <c r="B19" s="129" t="s">
        <v>194</v>
      </c>
    </row>
    <row r="20" spans="1:2" ht="13.5">
      <c r="A20" s="133"/>
      <c r="B20" s="129"/>
    </row>
    <row r="21" spans="1:2" ht="13.5">
      <c r="A21" s="134" t="s">
        <v>195</v>
      </c>
      <c r="B21" s="129" t="s">
        <v>196</v>
      </c>
    </row>
    <row r="22" spans="1:2" ht="13.5">
      <c r="A22" s="133" t="s">
        <v>189</v>
      </c>
      <c r="B22" s="129" t="s">
        <v>197</v>
      </c>
    </row>
    <row r="23" spans="1:2" ht="54">
      <c r="A23" s="133" t="s">
        <v>189</v>
      </c>
      <c r="B23" s="129" t="s">
        <v>198</v>
      </c>
    </row>
    <row r="24" spans="1:2" ht="13.5">
      <c r="A24" s="133" t="s">
        <v>189</v>
      </c>
      <c r="B24" s="129" t="s">
        <v>199</v>
      </c>
    </row>
    <row r="25" spans="1:2" ht="13.5" customHeight="1">
      <c r="A25" s="133"/>
      <c r="B25" s="129"/>
    </row>
    <row r="26" spans="1:2" ht="13.5">
      <c r="A26" s="224" t="s">
        <v>249</v>
      </c>
      <c r="B26" s="224"/>
    </row>
    <row r="27" spans="1:2" ht="13.5" customHeight="1">
      <c r="A27" s="135"/>
      <c r="B27" s="129" t="s">
        <v>250</v>
      </c>
    </row>
    <row r="28" spans="1:2" ht="13.5">
      <c r="A28" s="133"/>
      <c r="B28" s="129"/>
    </row>
    <row r="29" spans="1:2" ht="13.5">
      <c r="A29" s="132" t="s">
        <v>187</v>
      </c>
      <c r="B29" s="136" t="s">
        <v>251</v>
      </c>
    </row>
    <row r="30" spans="1:2" ht="51">
      <c r="A30" s="132"/>
      <c r="B30" s="136" t="s">
        <v>252</v>
      </c>
    </row>
    <row r="31" spans="1:2" ht="13.5">
      <c r="A31" s="133"/>
      <c r="B31" s="129"/>
    </row>
    <row r="32" spans="1:2" ht="13.5" customHeight="1">
      <c r="A32" s="132" t="s">
        <v>191</v>
      </c>
      <c r="B32" s="129" t="s">
        <v>253</v>
      </c>
    </row>
    <row r="33" spans="1:2" ht="38.25">
      <c r="A33" s="132"/>
      <c r="B33" s="137" t="s">
        <v>254</v>
      </c>
    </row>
    <row r="34" spans="1:2" ht="13.5">
      <c r="A34" s="138"/>
      <c r="B34" s="129"/>
    </row>
    <row r="35" spans="1:2" ht="13.5">
      <c r="A35" s="223" t="s">
        <v>262</v>
      </c>
      <c r="B35" s="223"/>
    </row>
    <row r="36" spans="1:2" ht="40.5">
      <c r="A36" s="130"/>
      <c r="B36" s="129" t="s">
        <v>10</v>
      </c>
    </row>
    <row r="37" spans="1:2" ht="13.5">
      <c r="A37" s="130"/>
      <c r="B37" s="129" t="s">
        <v>11</v>
      </c>
    </row>
    <row r="38" spans="1:2" ht="13.5">
      <c r="A38" s="130"/>
      <c r="B38" s="129"/>
    </row>
    <row r="39" spans="1:2" ht="14.25" customHeight="1">
      <c r="A39" s="132" t="s">
        <v>187</v>
      </c>
      <c r="B39" s="129" t="s">
        <v>200</v>
      </c>
    </row>
    <row r="40" spans="1:2" ht="13.5">
      <c r="A40" s="132"/>
      <c r="B40" s="129"/>
    </row>
    <row r="41" spans="1:2" ht="13.5">
      <c r="A41" s="134" t="s">
        <v>191</v>
      </c>
      <c r="B41" s="129" t="s">
        <v>201</v>
      </c>
    </row>
    <row r="42" spans="1:2" ht="31.5" customHeight="1">
      <c r="A42" s="134"/>
      <c r="B42" s="129"/>
    </row>
    <row r="43" spans="1:2" ht="27">
      <c r="A43" s="134" t="s">
        <v>195</v>
      </c>
      <c r="B43" s="129" t="s">
        <v>202</v>
      </c>
    </row>
    <row r="44" spans="1:2" ht="30" customHeight="1">
      <c r="A44" s="134"/>
      <c r="B44" s="129"/>
    </row>
    <row r="45" spans="1:2" ht="27">
      <c r="A45" s="134" t="s">
        <v>203</v>
      </c>
      <c r="B45" s="129" t="s">
        <v>204</v>
      </c>
    </row>
    <row r="46" spans="1:2" ht="13.5" customHeight="1">
      <c r="A46" s="134"/>
      <c r="B46" s="129"/>
    </row>
    <row r="47" spans="1:2" ht="14.25" customHeight="1">
      <c r="A47" s="134" t="s">
        <v>205</v>
      </c>
      <c r="B47" s="129" t="s">
        <v>206</v>
      </c>
    </row>
    <row r="48" spans="1:2" ht="13.5">
      <c r="A48" s="130"/>
      <c r="B48" s="129"/>
    </row>
    <row r="49" spans="1:2" ht="13.5" customHeight="1">
      <c r="A49" s="222" t="s">
        <v>263</v>
      </c>
      <c r="B49" s="222"/>
    </row>
    <row r="50" spans="1:2" ht="57" customHeight="1">
      <c r="A50" s="130"/>
      <c r="B50" s="129" t="s">
        <v>207</v>
      </c>
    </row>
    <row r="51" spans="1:2" ht="13.5" customHeight="1">
      <c r="A51" s="130"/>
      <c r="B51" s="131"/>
    </row>
    <row r="52" spans="1:2" ht="13.5" customHeight="1">
      <c r="A52" s="223" t="s">
        <v>264</v>
      </c>
      <c r="B52" s="223"/>
    </row>
    <row r="53" spans="1:2" ht="13.5">
      <c r="A53" s="129"/>
      <c r="B53" s="129" t="s">
        <v>255</v>
      </c>
    </row>
    <row r="54" spans="1:2" ht="13.5" customHeight="1">
      <c r="A54" s="130"/>
      <c r="B54" s="129" t="s">
        <v>256</v>
      </c>
    </row>
    <row r="55" spans="1:2" ht="13.5">
      <c r="A55" s="130"/>
      <c r="B55" s="131"/>
    </row>
    <row r="56" spans="1:2" ht="13.5" customHeight="1">
      <c r="A56" s="222" t="s">
        <v>265</v>
      </c>
      <c r="B56" s="222"/>
    </row>
    <row r="57" spans="1:2" ht="81">
      <c r="A57" s="130"/>
      <c r="B57" s="129" t="s">
        <v>266</v>
      </c>
    </row>
    <row r="58" spans="1:2" ht="13.5">
      <c r="A58" s="130"/>
      <c r="B58" s="129"/>
    </row>
    <row r="59" spans="1:2" ht="27">
      <c r="A59" s="130"/>
      <c r="B59" s="129" t="s">
        <v>257</v>
      </c>
    </row>
    <row r="60" spans="1:2" ht="13.5">
      <c r="A60" s="130"/>
      <c r="B60" s="129"/>
    </row>
    <row r="61" spans="1:2" ht="27">
      <c r="A61" s="130"/>
      <c r="B61" s="129" t="s">
        <v>258</v>
      </c>
    </row>
    <row r="62" spans="1:2" ht="13.5">
      <c r="A62" s="130"/>
      <c r="B62" s="129"/>
    </row>
    <row r="63" spans="1:2" ht="13.5" customHeight="1">
      <c r="A63" s="130"/>
      <c r="B63" s="129" t="s">
        <v>259</v>
      </c>
    </row>
    <row r="64" spans="1:2" ht="13.5">
      <c r="A64" s="130"/>
      <c r="B64" s="129" t="s">
        <v>260</v>
      </c>
    </row>
  </sheetData>
  <sheetProtection/>
  <mergeCells count="10">
    <mergeCell ref="A56:B56"/>
    <mergeCell ref="A1:B1"/>
    <mergeCell ref="A3:B3"/>
    <mergeCell ref="A4:B4"/>
    <mergeCell ref="A26:B26"/>
    <mergeCell ref="A35:B35"/>
    <mergeCell ref="A49:B49"/>
    <mergeCell ref="A6:B6"/>
    <mergeCell ref="A9:B9"/>
    <mergeCell ref="A52:B52"/>
  </mergeCells>
  <printOptions/>
  <pageMargins left="0.787" right="0.787" top="0.984" bottom="0.984" header="0.512" footer="0.512"/>
  <pageSetup firstPageNumber="7" useFirstPageNumber="1" horizontalDpi="600" verticalDpi="600" orientation="portrait" paperSize="9" scale="96" r:id="rId1"/>
  <rowBreaks count="1" manualBreakCount="1">
    <brk id="34" max="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201op</cp:lastModifiedBy>
  <cp:lastPrinted>2021-01-08T00:27:57Z</cp:lastPrinted>
  <dcterms:created xsi:type="dcterms:W3CDTF">1999-08-27T08:22:15Z</dcterms:created>
  <dcterms:modified xsi:type="dcterms:W3CDTF">2021-01-12T06:16:26Z</dcterms:modified>
  <cp:category/>
  <cp:version/>
  <cp:contentType/>
  <cp:contentStatus/>
</cp:coreProperties>
</file>