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REI-NAS\kourei-disk\40国保・高齢者医療G\26年度～\03-02 国民健康保険\03 データ管理\01 事業状況\H30（28年度事業状況）\作成済\"/>
    </mc:Choice>
  </mc:AlternateContent>
  <bookViews>
    <workbookView xWindow="360" yWindow="330" windowWidth="14715" windowHeight="7740"/>
  </bookViews>
  <sheets>
    <sheet name="付表５" sheetId="5" r:id="rId1"/>
  </sheets>
  <definedNames>
    <definedName name="_xlnm.Print_Area" localSheetId="0">付表５!$A$1:$K$48</definedName>
  </definedNames>
  <calcPr calcId="152511"/>
</workbook>
</file>

<file path=xl/calcChain.xml><?xml version="1.0" encoding="utf-8"?>
<calcChain xmlns="http://schemas.openxmlformats.org/spreadsheetml/2006/main">
  <c r="G8" i="5" l="1"/>
  <c r="E8" i="5"/>
  <c r="I9" i="5"/>
  <c r="C8" i="5" l="1"/>
  <c r="D8" i="5" l="1"/>
  <c r="H8" i="5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J9" i="5"/>
  <c r="I8" i="5" l="1"/>
  <c r="J8" i="5"/>
</calcChain>
</file>

<file path=xl/sharedStrings.xml><?xml version="1.0" encoding="utf-8"?>
<sst xmlns="http://schemas.openxmlformats.org/spreadsheetml/2006/main" count="67" uniqueCount="59">
  <si>
    <t xml:space="preserve"> </t>
  </si>
  <si>
    <t>五所川原市</t>
  </si>
  <si>
    <t>十和田市</t>
  </si>
  <si>
    <t>西目屋村</t>
  </si>
  <si>
    <t>田舎館村</t>
  </si>
  <si>
    <t>野辺地町</t>
  </si>
  <si>
    <t>六ヶ所村</t>
  </si>
  <si>
    <t>風間浦村</t>
  </si>
  <si>
    <t>普通調整交付金</t>
    <rPh sb="0" eb="2">
      <t>フツウ</t>
    </rPh>
    <rPh sb="2" eb="4">
      <t>チョウセイ</t>
    </rPh>
    <rPh sb="4" eb="7">
      <t>コウフキン</t>
    </rPh>
    <phoneticPr fontId="2"/>
  </si>
  <si>
    <t>千円</t>
    <rPh sb="0" eb="2">
      <t>センエン</t>
    </rPh>
    <phoneticPr fontId="2"/>
  </si>
  <si>
    <t>その他</t>
  </si>
  <si>
    <t>合　計</t>
    <rPh sb="0" eb="1">
      <t>ゴウ</t>
    </rPh>
    <rPh sb="2" eb="3">
      <t>ケイ</t>
    </rPh>
    <phoneticPr fontId="2"/>
  </si>
  <si>
    <t>災害等による
保険料減免</t>
    <rPh sb="10" eb="12">
      <t>ゲンメン</t>
    </rPh>
    <phoneticPr fontId="2"/>
  </si>
  <si>
    <t>保険者番号</t>
    <rPh sb="0" eb="3">
      <t>ホケンシャ</t>
    </rPh>
    <rPh sb="3" eb="5">
      <t>バンゴウ</t>
    </rPh>
    <phoneticPr fontId="2"/>
  </si>
  <si>
    <t>小　計</t>
    <rPh sb="0" eb="1">
      <t>ショウ</t>
    </rPh>
    <rPh sb="2" eb="3">
      <t>ケイ</t>
    </rPh>
    <phoneticPr fontId="2"/>
  </si>
  <si>
    <t>中泊町</t>
  </si>
  <si>
    <t>つがる市</t>
  </si>
  <si>
    <t>外ヶ浜町</t>
  </si>
  <si>
    <t>おいらせ町</t>
  </si>
  <si>
    <t>青森市</t>
  </si>
  <si>
    <t>弘前市</t>
  </si>
  <si>
    <t>八戸市</t>
  </si>
  <si>
    <t>黒石市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</si>
  <si>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</si>
  <si>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</si>
  <si>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</si>
  <si>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</si>
  <si>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</si>
  <si>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</si>
  <si>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</si>
  <si>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藤崎町</t>
  </si>
  <si>
    <t>大鰐町</t>
  </si>
  <si>
    <t>板柳町</t>
  </si>
  <si>
    <t>鶴田町</t>
  </si>
  <si>
    <t>七戸町</t>
  </si>
  <si>
    <t>六戸町</t>
  </si>
  <si>
    <t>横浜町</t>
  </si>
  <si>
    <t>東北町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</si>
  <si>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</si>
  <si>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</si>
  <si>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</si>
  <si>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</si>
  <si>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</si>
  <si>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</si>
  <si>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</si>
  <si>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</si>
  <si>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</si>
  <si>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平川市</t>
  </si>
  <si>
    <t>その他特別事情</t>
    <phoneticPr fontId="2"/>
  </si>
  <si>
    <t>災害等による
一部負担金
減免</t>
    <rPh sb="7" eb="9">
      <t>イチブ</t>
    </rPh>
    <rPh sb="9" eb="12">
      <t>フタンキン</t>
    </rPh>
    <rPh sb="13" eb="15">
      <t>ゲンメン</t>
    </rPh>
    <phoneticPr fontId="2"/>
  </si>
  <si>
    <t>市町村名</t>
    <rPh sb="0" eb="3">
      <t>シチョウソン</t>
    </rPh>
    <rPh sb="3" eb="4">
      <t>メイ</t>
    </rPh>
    <phoneticPr fontId="2"/>
  </si>
  <si>
    <t>区　　分</t>
    <rPh sb="0" eb="1">
      <t>ク</t>
    </rPh>
    <rPh sb="3" eb="4">
      <t>ブン</t>
    </rPh>
    <phoneticPr fontId="2"/>
  </si>
  <si>
    <t>特別調整交付金</t>
    <phoneticPr fontId="2"/>
  </si>
  <si>
    <t>医療費適正化
収納率向上
健康づくり</t>
    <rPh sb="0" eb="3">
      <t>イリョウヒ</t>
    </rPh>
    <rPh sb="3" eb="6">
      <t>テキセイカ</t>
    </rPh>
    <rPh sb="7" eb="10">
      <t>シュウノウリツ</t>
    </rPh>
    <rPh sb="10" eb="12">
      <t>コウジョウ</t>
    </rPh>
    <rPh sb="13" eb="15">
      <t>ケンコウ</t>
    </rPh>
    <phoneticPr fontId="2"/>
  </si>
  <si>
    <t>千円</t>
    <rPh sb="0" eb="2">
      <t>センエン</t>
    </rPh>
    <phoneticPr fontId="2"/>
  </si>
  <si>
    <t>保険財政基盤強化事業</t>
    <rPh sb="0" eb="2">
      <t>ホケン</t>
    </rPh>
    <rPh sb="2" eb="4">
      <t>ザイセイ</t>
    </rPh>
    <rPh sb="4" eb="6">
      <t>キバン</t>
    </rPh>
    <rPh sb="6" eb="8">
      <t>キョウカ</t>
    </rPh>
    <rPh sb="8" eb="10">
      <t>ジギョウ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</si>
  <si>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</si>
  <si>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</si>
  <si>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付表第５　平成２８年度国民健康保険県調整交付金交付状況</t>
    <rPh sb="5" eb="7">
      <t>ヘイセイ</t>
    </rPh>
    <rPh sb="9" eb="11">
      <t>ネンド</t>
    </rPh>
    <rPh sb="17" eb="18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</si>
</sst>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ｺﾞｼｯｸ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1" xfId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 applyProtection="1">
      <alignment horizontal="right" vertical="center"/>
    </xf>
    <xf numFmtId="176" fontId="8" fillId="0" borderId="4" xfId="1" applyNumberFormat="1" applyFont="1" applyFill="1" applyBorder="1" applyAlignment="1" applyProtection="1">
      <alignment vertical="center"/>
    </xf>
    <xf numFmtId="176" fontId="8" fillId="0" borderId="2" xfId="1" applyNumberFormat="1" applyFont="1" applyFill="1" applyBorder="1" applyAlignment="1" applyProtection="1">
      <alignment vertical="center"/>
    </xf>
    <xf numFmtId="38" fontId="8" fillId="0" borderId="1" xfId="1" applyFont="1" applyFill="1" applyBorder="1" applyAlignment="1" applyProtection="1">
      <alignment horizontal="center" vertical="center"/>
    </xf>
    <xf numFmtId="176" fontId="8" fillId="0" borderId="2" xfId="1" applyNumberFormat="1" applyFont="1" applyFill="1" applyBorder="1" applyAlignment="1">
      <alignment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/>
    </xf>
    <xf numFmtId="176" fontId="8" fillId="0" borderId="4" xfId="1" applyNumberFormat="1" applyFont="1" applyFill="1" applyBorder="1" applyAlignment="1">
      <alignment vertical="center"/>
    </xf>
    <xf numFmtId="38" fontId="8" fillId="0" borderId="3" xfId="1" applyFont="1" applyFill="1" applyBorder="1" applyAlignment="1" applyProtection="1">
      <alignment horizontal="center" vertical="center"/>
    </xf>
    <xf numFmtId="176" fontId="8" fillId="0" borderId="3" xfId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1" xfId="1" applyNumberFormat="1" applyFont="1" applyFill="1" applyBorder="1" applyAlignment="1" applyProtection="1">
      <alignment horizontal="right"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Alignment="1" applyProtection="1">
      <alignment horizontal="center" vertical="center"/>
    </xf>
    <xf numFmtId="38" fontId="4" fillId="0" borderId="0" xfId="1" applyFont="1" applyFill="1" applyAlignment="1">
      <alignment horizontal="center" vertical="center"/>
    </xf>
    <xf numFmtId="176" fontId="8" fillId="0" borderId="1" xfId="1" applyNumberFormat="1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horizontal="right" vertical="center"/>
    </xf>
    <xf numFmtId="176" fontId="9" fillId="0" borderId="2" xfId="1" applyNumberFormat="1" applyFont="1" applyFill="1" applyBorder="1" applyAlignment="1">
      <alignment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 wrapText="1"/>
    </xf>
    <xf numFmtId="38" fontId="8" fillId="0" borderId="2" xfId="1" applyFont="1" applyFill="1" applyBorder="1" applyAlignment="1" applyProtection="1">
      <alignment horizontal="center" vertical="center" wrapText="1"/>
    </xf>
    <xf numFmtId="38" fontId="8" fillId="0" borderId="4" xfId="1" applyFont="1" applyFill="1" applyBorder="1" applyAlignment="1" applyProtection="1">
      <alignment horizontal="center" vertical="center" wrapText="1"/>
    </xf>
    <xf numFmtId="38" fontId="7" fillId="0" borderId="1" xfId="1" applyFont="1" applyFill="1" applyBorder="1" applyAlignment="1" applyProtection="1">
      <alignment horizontal="center" vertical="center" wrapText="1"/>
    </xf>
    <xf numFmtId="38" fontId="7" fillId="0" borderId="2" xfId="1" applyFont="1" applyFill="1" applyBorder="1" applyAlignment="1" applyProtection="1">
      <alignment horizontal="center" vertical="center" wrapText="1"/>
    </xf>
    <xf numFmtId="38" fontId="7" fillId="0" borderId="4" xfId="1" applyFont="1" applyFill="1" applyBorder="1" applyAlignment="1" applyProtection="1">
      <alignment horizontal="center" vertical="center" wrapText="1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 applyProtection="1">
      <alignment horizontal="center" vertical="center"/>
    </xf>
    <xf numFmtId="38" fontId="7" fillId="0" borderId="9" xfId="1" applyFont="1" applyFill="1" applyBorder="1" applyAlignment="1" applyProtection="1">
      <alignment horizontal="center" vertical="center"/>
    </xf>
    <xf numFmtId="38" fontId="7" fillId="0" borderId="3" xfId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 applyProtection="1">
      <alignment horizontal="right"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2" xfId="1" applyNumberFormat="1" applyFont="1" applyFill="1" applyBorder="1" applyAlignment="1" applyProtection="1">
      <alignment horizontal="right" vertical="center"/>
    </xf>
    <xf numFmtId="176" fontId="9" fillId="0" borderId="4" xfId="1" applyNumberFormat="1" applyFont="1" applyFill="1" applyBorder="1" applyAlignment="1" applyProtection="1">
      <alignment horizontal="right" vertical="center"/>
    </xf>
    <xf numFmtId="176" fontId="9" fillId="0" borderId="4" xfId="1" applyNumberFormat="1" applyFont="1" applyFill="1" applyBorder="1" applyAlignment="1">
      <alignment vertical="center"/>
    </xf>
    <xf numFmtId="176" fontId="9" fillId="0" borderId="3" xfId="1" applyNumberFormat="1" applyFont="1" applyFill="1" applyBorder="1" applyAlignment="1" applyProtection="1">
      <alignment horizontal="right" vertical="center"/>
    </xf>
    <xf numFmtId="176" fontId="9" fillId="0" borderId="3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zoomScale="125" zoomScaleNormal="100" zoomScaleSheetLayoutView="125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L8" sqref="L8"/>
    </sheetView>
  </sheetViews>
  <sheetFormatPr defaultColWidth="13.25" defaultRowHeight="17.25" customHeight="1"/>
  <cols>
    <col min="1" max="1" width="3.25" style="32" customWidth="1"/>
    <col min="2" max="2" width="12.625" style="32" customWidth="1"/>
    <col min="3" max="3" width="14.25" style="28" customWidth="1"/>
    <col min="4" max="6" width="12.5" style="28" customWidth="1"/>
    <col min="7" max="8" width="10" style="28" customWidth="1"/>
    <col min="9" max="10" width="11.25" style="28" customWidth="1"/>
    <col min="11" max="11" width="2.875" style="28" customWidth="1"/>
    <col min="12" max="16384" width="13.25" style="28"/>
  </cols>
  <sheetData>
    <row r="1" spans="1:11" ht="15" customHeight="1">
      <c r="A1" s="25" t="s">
        <v>58</v>
      </c>
      <c r="B1" s="26"/>
      <c r="C1" s="27"/>
      <c r="D1" s="27"/>
      <c r="E1" s="27"/>
      <c r="F1" s="27"/>
    </row>
    <row r="2" spans="1:11" s="2" customFormat="1" ht="15" customHeight="1">
      <c r="A2" s="1"/>
      <c r="B2" s="1"/>
    </row>
    <row r="3" spans="1:11" s="2" customFormat="1" ht="15" customHeight="1">
      <c r="A3" s="38" t="s">
        <v>13</v>
      </c>
      <c r="B3" s="36" t="s">
        <v>51</v>
      </c>
      <c r="C3" s="48" t="s">
        <v>8</v>
      </c>
      <c r="D3" s="51" t="s">
        <v>52</v>
      </c>
      <c r="E3" s="52"/>
      <c r="F3" s="52"/>
      <c r="G3" s="52"/>
      <c r="H3" s="52"/>
      <c r="I3" s="53"/>
      <c r="J3" s="44" t="s">
        <v>11</v>
      </c>
      <c r="K3" s="41" t="s">
        <v>13</v>
      </c>
    </row>
    <row r="4" spans="1:11" s="2" customFormat="1" ht="30" customHeight="1">
      <c r="A4" s="39"/>
      <c r="B4" s="37"/>
      <c r="C4" s="49"/>
      <c r="D4" s="50" t="s">
        <v>12</v>
      </c>
      <c r="E4" s="50" t="s">
        <v>49</v>
      </c>
      <c r="F4" s="41" t="s">
        <v>53</v>
      </c>
      <c r="G4" s="47" t="s">
        <v>48</v>
      </c>
      <c r="H4" s="47"/>
      <c r="I4" s="47" t="s">
        <v>14</v>
      </c>
      <c r="J4" s="45"/>
      <c r="K4" s="42"/>
    </row>
    <row r="5" spans="1:11" s="2" customFormat="1" ht="52.5" customHeight="1">
      <c r="A5" s="40"/>
      <c r="B5" s="8" t="s">
        <v>50</v>
      </c>
      <c r="C5" s="49"/>
      <c r="D5" s="50"/>
      <c r="E5" s="50"/>
      <c r="F5" s="43"/>
      <c r="G5" s="7" t="s">
        <v>55</v>
      </c>
      <c r="H5" s="7" t="s">
        <v>10</v>
      </c>
      <c r="I5" s="47"/>
      <c r="J5" s="46"/>
      <c r="K5" s="43"/>
    </row>
    <row r="6" spans="1:11" s="2" customFormat="1" ht="17.25" customHeight="1">
      <c r="A6" s="5"/>
      <c r="B6" s="5"/>
      <c r="C6" s="9" t="s">
        <v>9</v>
      </c>
      <c r="D6" s="9" t="s">
        <v>9</v>
      </c>
      <c r="E6" s="9" t="s">
        <v>9</v>
      </c>
      <c r="F6" s="9" t="s">
        <v>54</v>
      </c>
      <c r="G6" s="9" t="s">
        <v>9</v>
      </c>
      <c r="H6" s="9" t="s">
        <v>9</v>
      </c>
      <c r="I6" s="9" t="s">
        <v>9</v>
      </c>
      <c r="J6" s="9" t="s">
        <v>9</v>
      </c>
      <c r="K6" s="4"/>
    </row>
    <row r="7" spans="1:11" s="2" customFormat="1" ht="17.25" customHeight="1">
      <c r="A7" s="6"/>
      <c r="B7" s="10" t="s">
        <v>56</v>
      </c>
      <c r="C7" s="54">
        <v>6774412</v>
      </c>
      <c r="D7" s="15">
        <v>0</v>
      </c>
      <c r="E7" s="15">
        <v>45671</v>
      </c>
      <c r="F7" s="15"/>
      <c r="G7" s="15">
        <v>638520</v>
      </c>
      <c r="H7" s="15">
        <v>0</v>
      </c>
      <c r="I7" s="15">
        <v>1501014</v>
      </c>
      <c r="J7" s="15">
        <v>8275426</v>
      </c>
      <c r="K7" s="10"/>
    </row>
    <row r="8" spans="1:11" s="2" customFormat="1" ht="17.25" customHeight="1">
      <c r="A8" s="6"/>
      <c r="B8" s="10" t="s">
        <v>57</v>
      </c>
      <c r="C8" s="11">
        <f>SUM(C9:C48)</f>
        <v>6331334</v>
      </c>
      <c r="D8" s="11">
        <f t="shared" ref="D8:H8" si="0">SUM(D9:D48)</f>
        <v>0</v>
      </c>
      <c r="E8" s="11">
        <f>SUM(E9:E48)</f>
        <v>52727</v>
      </c>
      <c r="F8" s="11"/>
      <c r="G8" s="11">
        <f>SUM(G9:G48)</f>
        <v>469976</v>
      </c>
      <c r="H8" s="11">
        <f t="shared" si="0"/>
        <v>0</v>
      </c>
      <c r="I8" s="11">
        <f>SUM(I9:I48)</f>
        <v>1808953</v>
      </c>
      <c r="J8" s="11">
        <f>SUM(J9:J48)</f>
        <v>8140287</v>
      </c>
      <c r="K8" s="10"/>
    </row>
    <row r="9" spans="1:11" s="2" customFormat="1" ht="17.25" customHeight="1">
      <c r="A9" s="14">
        <v>1</v>
      </c>
      <c r="B9" s="14" t="s">
        <v>19</v>
      </c>
      <c r="C9" s="22">
        <v>1233594</v>
      </c>
      <c r="D9" s="23"/>
      <c r="E9" s="55"/>
      <c r="F9" s="22">
        <v>200724</v>
      </c>
      <c r="G9" s="56"/>
      <c r="H9" s="56"/>
      <c r="I9" s="23">
        <f t="shared" ref="I9:I48" si="1">SUM(D9:H9)</f>
        <v>200724</v>
      </c>
      <c r="J9" s="23">
        <f t="shared" ref="J9:J48" si="2">C9+I9</f>
        <v>1434318</v>
      </c>
      <c r="K9" s="14">
        <v>1</v>
      </c>
    </row>
    <row r="10" spans="1:11" s="2" customFormat="1" ht="17.25" customHeight="1">
      <c r="A10" s="16">
        <v>2</v>
      </c>
      <c r="B10" s="16" t="s">
        <v>20</v>
      </c>
      <c r="C10" s="11">
        <v>874220</v>
      </c>
      <c r="D10" s="15"/>
      <c r="E10" s="57"/>
      <c r="F10" s="11">
        <v>140499</v>
      </c>
      <c r="G10" s="35"/>
      <c r="H10" s="35"/>
      <c r="I10" s="15">
        <f t="shared" si="1"/>
        <v>140499</v>
      </c>
      <c r="J10" s="15">
        <f t="shared" si="2"/>
        <v>1014719</v>
      </c>
      <c r="K10" s="16">
        <v>2</v>
      </c>
    </row>
    <row r="11" spans="1:11" s="2" customFormat="1" ht="17.25" customHeight="1">
      <c r="A11" s="16">
        <v>3</v>
      </c>
      <c r="B11" s="16" t="s">
        <v>21</v>
      </c>
      <c r="C11" s="13">
        <v>961046</v>
      </c>
      <c r="D11" s="15"/>
      <c r="E11" s="11">
        <v>47424</v>
      </c>
      <c r="F11" s="11">
        <v>173655</v>
      </c>
      <c r="G11" s="35"/>
      <c r="H11" s="35"/>
      <c r="I11" s="15">
        <f t="shared" si="1"/>
        <v>221079</v>
      </c>
      <c r="J11" s="15">
        <f t="shared" si="2"/>
        <v>1182125</v>
      </c>
      <c r="K11" s="16">
        <v>3</v>
      </c>
    </row>
    <row r="12" spans="1:11" s="2" customFormat="1" ht="17.25" customHeight="1">
      <c r="A12" s="16">
        <v>4</v>
      </c>
      <c r="B12" s="16" t="s">
        <v>22</v>
      </c>
      <c r="C12" s="13">
        <v>183937</v>
      </c>
      <c r="D12" s="15"/>
      <c r="E12" s="57"/>
      <c r="F12" s="11">
        <v>44922</v>
      </c>
      <c r="G12" s="35"/>
      <c r="H12" s="35"/>
      <c r="I12" s="15">
        <f t="shared" si="1"/>
        <v>44922</v>
      </c>
      <c r="J12" s="15">
        <f t="shared" si="2"/>
        <v>228859</v>
      </c>
      <c r="K12" s="16">
        <v>4</v>
      </c>
    </row>
    <row r="13" spans="1:11" s="2" customFormat="1" ht="17.25" customHeight="1">
      <c r="A13" s="16">
        <v>5</v>
      </c>
      <c r="B13" s="16" t="s">
        <v>1</v>
      </c>
      <c r="C13" s="13">
        <v>338593</v>
      </c>
      <c r="D13" s="15"/>
      <c r="E13" s="57"/>
      <c r="F13" s="11">
        <v>67000</v>
      </c>
      <c r="G13" s="35"/>
      <c r="H13" s="35"/>
      <c r="I13" s="15">
        <f t="shared" si="1"/>
        <v>67000</v>
      </c>
      <c r="J13" s="15">
        <f t="shared" si="2"/>
        <v>405593</v>
      </c>
      <c r="K13" s="16">
        <v>5</v>
      </c>
    </row>
    <row r="14" spans="1:11" s="2" customFormat="1" ht="17.25" customHeight="1">
      <c r="A14" s="16">
        <v>6</v>
      </c>
      <c r="B14" s="16" t="s">
        <v>2</v>
      </c>
      <c r="C14" s="13">
        <v>273258</v>
      </c>
      <c r="D14" s="15"/>
      <c r="E14" s="57"/>
      <c r="F14" s="11">
        <v>57650</v>
      </c>
      <c r="G14" s="15">
        <v>48318</v>
      </c>
      <c r="H14" s="35"/>
      <c r="I14" s="15">
        <f t="shared" si="1"/>
        <v>105968</v>
      </c>
      <c r="J14" s="15">
        <f t="shared" si="2"/>
        <v>379226</v>
      </c>
      <c r="K14" s="16">
        <v>6</v>
      </c>
    </row>
    <row r="15" spans="1:11" s="2" customFormat="1" ht="17.25" customHeight="1">
      <c r="A15" s="16">
        <v>7</v>
      </c>
      <c r="B15" s="16" t="s">
        <v>23</v>
      </c>
      <c r="C15" s="13">
        <v>174471</v>
      </c>
      <c r="D15" s="15"/>
      <c r="E15" s="57"/>
      <c r="F15" s="11">
        <v>38935</v>
      </c>
      <c r="G15" s="35"/>
      <c r="H15" s="35"/>
      <c r="I15" s="15">
        <f t="shared" si="1"/>
        <v>38935</v>
      </c>
      <c r="J15" s="15">
        <f t="shared" si="2"/>
        <v>213406</v>
      </c>
      <c r="K15" s="16">
        <v>7</v>
      </c>
    </row>
    <row r="16" spans="1:11" s="2" customFormat="1" ht="17.25" customHeight="1">
      <c r="A16" s="17">
        <v>8</v>
      </c>
      <c r="B16" s="17" t="s">
        <v>24</v>
      </c>
      <c r="C16" s="13">
        <v>260526</v>
      </c>
      <c r="D16" s="15"/>
      <c r="E16" s="57"/>
      <c r="F16" s="11">
        <v>54864</v>
      </c>
      <c r="G16" s="15">
        <v>138031</v>
      </c>
      <c r="H16" s="35"/>
      <c r="I16" s="18">
        <f t="shared" si="1"/>
        <v>192895</v>
      </c>
      <c r="J16" s="18">
        <f t="shared" si="2"/>
        <v>453421</v>
      </c>
      <c r="K16" s="17">
        <v>8</v>
      </c>
    </row>
    <row r="17" spans="1:11" s="2" customFormat="1" ht="17.25" customHeight="1">
      <c r="A17" s="16">
        <v>9</v>
      </c>
      <c r="B17" s="16" t="s">
        <v>25</v>
      </c>
      <c r="C17" s="33">
        <v>224065</v>
      </c>
      <c r="D17" s="23"/>
      <c r="E17" s="55"/>
      <c r="F17" s="22">
        <v>19116</v>
      </c>
      <c r="G17" s="56"/>
      <c r="H17" s="56"/>
      <c r="I17" s="23">
        <f t="shared" si="1"/>
        <v>19116</v>
      </c>
      <c r="J17" s="23">
        <f t="shared" si="2"/>
        <v>243181</v>
      </c>
      <c r="K17" s="16">
        <v>9</v>
      </c>
    </row>
    <row r="18" spans="1:11" s="2" customFormat="1" ht="17.25" customHeight="1">
      <c r="A18" s="16">
        <v>11</v>
      </c>
      <c r="B18" s="16" t="s">
        <v>26</v>
      </c>
      <c r="C18" s="13">
        <v>168224</v>
      </c>
      <c r="D18" s="15"/>
      <c r="E18" s="57"/>
      <c r="F18" s="11">
        <v>3931</v>
      </c>
      <c r="G18" s="35"/>
      <c r="H18" s="35"/>
      <c r="I18" s="15">
        <f t="shared" si="1"/>
        <v>3931</v>
      </c>
      <c r="J18" s="15">
        <f t="shared" si="2"/>
        <v>172155</v>
      </c>
      <c r="K18" s="16">
        <v>11</v>
      </c>
    </row>
    <row r="19" spans="1:11" s="2" customFormat="1" ht="17.25" customHeight="1">
      <c r="A19" s="17">
        <v>12</v>
      </c>
      <c r="B19" s="17" t="s">
        <v>27</v>
      </c>
      <c r="C19" s="12">
        <v>66017</v>
      </c>
      <c r="D19" s="18"/>
      <c r="E19" s="58"/>
      <c r="F19" s="24">
        <v>4154</v>
      </c>
      <c r="G19" s="59"/>
      <c r="H19" s="59"/>
      <c r="I19" s="18">
        <f t="shared" si="1"/>
        <v>4154</v>
      </c>
      <c r="J19" s="18">
        <f t="shared" si="2"/>
        <v>70171</v>
      </c>
      <c r="K19" s="17">
        <v>12</v>
      </c>
    </row>
    <row r="20" spans="1:11" s="2" customFormat="1" ht="17.25" customHeight="1">
      <c r="A20" s="16">
        <v>15</v>
      </c>
      <c r="B20" s="16" t="s">
        <v>28</v>
      </c>
      <c r="C20" s="13">
        <v>16821</v>
      </c>
      <c r="D20" s="15"/>
      <c r="E20" s="57"/>
      <c r="F20" s="11">
        <v>19395</v>
      </c>
      <c r="G20" s="35"/>
      <c r="H20" s="35"/>
      <c r="I20" s="23">
        <f t="shared" si="1"/>
        <v>19395</v>
      </c>
      <c r="J20" s="23">
        <f t="shared" si="2"/>
        <v>36216</v>
      </c>
      <c r="K20" s="16">
        <v>15</v>
      </c>
    </row>
    <row r="21" spans="1:11" s="2" customFormat="1" ht="17.25" customHeight="1">
      <c r="A21" s="17">
        <v>17</v>
      </c>
      <c r="B21" s="17" t="s">
        <v>29</v>
      </c>
      <c r="C21" s="13">
        <v>16663</v>
      </c>
      <c r="D21" s="15"/>
      <c r="E21" s="57"/>
      <c r="F21" s="11">
        <v>13755</v>
      </c>
      <c r="G21" s="15">
        <v>1870</v>
      </c>
      <c r="H21" s="35"/>
      <c r="I21" s="18">
        <f t="shared" si="1"/>
        <v>15625</v>
      </c>
      <c r="J21" s="18">
        <f t="shared" si="2"/>
        <v>32288</v>
      </c>
      <c r="K21" s="17">
        <v>17</v>
      </c>
    </row>
    <row r="22" spans="1:11" s="2" customFormat="1" ht="17.25" customHeight="1">
      <c r="A22" s="19">
        <v>25</v>
      </c>
      <c r="B22" s="19" t="s">
        <v>3</v>
      </c>
      <c r="C22" s="21">
        <v>41489</v>
      </c>
      <c r="D22" s="20"/>
      <c r="E22" s="60"/>
      <c r="F22" s="34">
        <v>2061</v>
      </c>
      <c r="G22" s="20">
        <v>1234</v>
      </c>
      <c r="H22" s="61"/>
      <c r="I22" s="23">
        <f t="shared" si="1"/>
        <v>3295</v>
      </c>
      <c r="J22" s="23">
        <f t="shared" si="2"/>
        <v>44784</v>
      </c>
      <c r="K22" s="19">
        <v>25</v>
      </c>
    </row>
    <row r="23" spans="1:11" s="2" customFormat="1" ht="17.25" customHeight="1">
      <c r="A23" s="16">
        <v>26</v>
      </c>
      <c r="B23" s="16" t="s">
        <v>30</v>
      </c>
      <c r="C23" s="13">
        <v>72070</v>
      </c>
      <c r="D23" s="15"/>
      <c r="E23" s="57"/>
      <c r="F23" s="11">
        <v>20781</v>
      </c>
      <c r="G23" s="35"/>
      <c r="H23" s="35"/>
      <c r="I23" s="23">
        <f t="shared" si="1"/>
        <v>20781</v>
      </c>
      <c r="J23" s="23">
        <f t="shared" si="2"/>
        <v>92851</v>
      </c>
      <c r="K23" s="16">
        <v>26</v>
      </c>
    </row>
    <row r="24" spans="1:11" s="2" customFormat="1" ht="17.25" customHeight="1">
      <c r="A24" s="16">
        <v>27</v>
      </c>
      <c r="B24" s="16" t="s">
        <v>31</v>
      </c>
      <c r="C24" s="13">
        <v>59042</v>
      </c>
      <c r="D24" s="15"/>
      <c r="E24" s="57"/>
      <c r="F24" s="11">
        <v>15140</v>
      </c>
      <c r="G24" s="15">
        <v>11711</v>
      </c>
      <c r="H24" s="35"/>
      <c r="I24" s="15">
        <f t="shared" si="1"/>
        <v>26851</v>
      </c>
      <c r="J24" s="15">
        <f t="shared" si="2"/>
        <v>85893</v>
      </c>
      <c r="K24" s="16">
        <v>27</v>
      </c>
    </row>
    <row r="25" spans="1:11" s="2" customFormat="1" ht="17.25" customHeight="1">
      <c r="A25" s="17">
        <v>32</v>
      </c>
      <c r="B25" s="17" t="s">
        <v>4</v>
      </c>
      <c r="C25" s="13">
        <v>8468</v>
      </c>
      <c r="D25" s="15"/>
      <c r="E25" s="57"/>
      <c r="F25" s="11">
        <v>9776</v>
      </c>
      <c r="G25" s="35"/>
      <c r="H25" s="35"/>
      <c r="I25" s="18">
        <f t="shared" si="1"/>
        <v>9776</v>
      </c>
      <c r="J25" s="18">
        <f t="shared" si="2"/>
        <v>18244</v>
      </c>
      <c r="K25" s="17">
        <v>32</v>
      </c>
    </row>
    <row r="26" spans="1:11" s="2" customFormat="1" ht="17.25" customHeight="1">
      <c r="A26" s="16">
        <v>34</v>
      </c>
      <c r="B26" s="16" t="s">
        <v>32</v>
      </c>
      <c r="C26" s="33">
        <v>83664</v>
      </c>
      <c r="D26" s="23"/>
      <c r="E26" s="55"/>
      <c r="F26" s="22">
        <v>23025</v>
      </c>
      <c r="G26" s="56"/>
      <c r="H26" s="56"/>
      <c r="I26" s="23">
        <f t="shared" si="1"/>
        <v>23025</v>
      </c>
      <c r="J26" s="23">
        <f t="shared" si="2"/>
        <v>106689</v>
      </c>
      <c r="K26" s="16">
        <v>34</v>
      </c>
    </row>
    <row r="27" spans="1:11" s="2" customFormat="1" ht="17.25" customHeight="1">
      <c r="A27" s="16">
        <v>36</v>
      </c>
      <c r="B27" s="16" t="s">
        <v>15</v>
      </c>
      <c r="C27" s="13">
        <v>55983</v>
      </c>
      <c r="D27" s="15"/>
      <c r="E27" s="57"/>
      <c r="F27" s="11">
        <v>21906</v>
      </c>
      <c r="G27" s="35"/>
      <c r="H27" s="35"/>
      <c r="I27" s="15">
        <f t="shared" si="1"/>
        <v>21906</v>
      </c>
      <c r="J27" s="15">
        <f t="shared" si="2"/>
        <v>77889</v>
      </c>
      <c r="K27" s="16">
        <v>36</v>
      </c>
    </row>
    <row r="28" spans="1:11" s="2" customFormat="1" ht="17.25" customHeight="1">
      <c r="A28" s="17">
        <v>37</v>
      </c>
      <c r="B28" s="17" t="s">
        <v>33</v>
      </c>
      <c r="C28" s="12">
        <v>39393</v>
      </c>
      <c r="D28" s="18"/>
      <c r="E28" s="58"/>
      <c r="F28" s="24">
        <v>25903</v>
      </c>
      <c r="G28" s="18">
        <v>8796</v>
      </c>
      <c r="H28" s="59"/>
      <c r="I28" s="18">
        <f t="shared" si="1"/>
        <v>34699</v>
      </c>
      <c r="J28" s="18">
        <f t="shared" si="2"/>
        <v>74092</v>
      </c>
      <c r="K28" s="17">
        <v>37</v>
      </c>
    </row>
    <row r="29" spans="1:11" s="2" customFormat="1" ht="17.25" customHeight="1">
      <c r="A29" s="16">
        <v>40</v>
      </c>
      <c r="B29" s="16" t="s">
        <v>5</v>
      </c>
      <c r="C29" s="13">
        <v>91575</v>
      </c>
      <c r="D29" s="15"/>
      <c r="E29" s="57"/>
      <c r="F29" s="11">
        <v>19840</v>
      </c>
      <c r="G29" s="35"/>
      <c r="H29" s="35"/>
      <c r="I29" s="23">
        <f t="shared" si="1"/>
        <v>19840</v>
      </c>
      <c r="J29" s="23">
        <f t="shared" si="2"/>
        <v>111415</v>
      </c>
      <c r="K29" s="16">
        <v>40</v>
      </c>
    </row>
    <row r="30" spans="1:11" s="2" customFormat="1" ht="17.25" customHeight="1">
      <c r="A30" s="16">
        <v>41</v>
      </c>
      <c r="B30" s="16" t="s">
        <v>34</v>
      </c>
      <c r="C30" s="13">
        <v>86093</v>
      </c>
      <c r="D30" s="15"/>
      <c r="E30" s="57"/>
      <c r="F30" s="11">
        <v>19206</v>
      </c>
      <c r="G30" s="15">
        <v>20455</v>
      </c>
      <c r="H30" s="35"/>
      <c r="I30" s="15">
        <f t="shared" si="1"/>
        <v>39661</v>
      </c>
      <c r="J30" s="15">
        <f t="shared" si="2"/>
        <v>125754</v>
      </c>
      <c r="K30" s="16">
        <v>41</v>
      </c>
    </row>
    <row r="31" spans="1:11" s="3" customFormat="1" ht="17.25" customHeight="1">
      <c r="A31" s="16">
        <v>44</v>
      </c>
      <c r="B31" s="16" t="s">
        <v>35</v>
      </c>
      <c r="C31" s="13">
        <v>83299</v>
      </c>
      <c r="D31" s="15"/>
      <c r="E31" s="57"/>
      <c r="F31" s="11">
        <v>13011</v>
      </c>
      <c r="G31" s="15">
        <v>25828</v>
      </c>
      <c r="H31" s="35"/>
      <c r="I31" s="15">
        <f t="shared" si="1"/>
        <v>38839</v>
      </c>
      <c r="J31" s="15">
        <f t="shared" si="2"/>
        <v>122138</v>
      </c>
      <c r="K31" s="16">
        <v>44</v>
      </c>
    </row>
    <row r="32" spans="1:11" s="3" customFormat="1" ht="17.25" customHeight="1">
      <c r="A32" s="16">
        <v>45</v>
      </c>
      <c r="B32" s="16" t="s">
        <v>36</v>
      </c>
      <c r="C32" s="13">
        <v>68423</v>
      </c>
      <c r="D32" s="15"/>
      <c r="E32" s="57"/>
      <c r="F32" s="11">
        <v>7696</v>
      </c>
      <c r="G32" s="35"/>
      <c r="H32" s="35"/>
      <c r="I32" s="15">
        <f t="shared" si="1"/>
        <v>7696</v>
      </c>
      <c r="J32" s="15">
        <f t="shared" si="2"/>
        <v>76119</v>
      </c>
      <c r="K32" s="16">
        <v>45</v>
      </c>
    </row>
    <row r="33" spans="1:11" s="3" customFormat="1" ht="17.25" customHeight="1">
      <c r="A33" s="16">
        <v>47</v>
      </c>
      <c r="B33" s="16" t="s">
        <v>37</v>
      </c>
      <c r="C33" s="13">
        <v>79032</v>
      </c>
      <c r="D33" s="15"/>
      <c r="E33" s="57"/>
      <c r="F33" s="11">
        <v>22883</v>
      </c>
      <c r="G33" s="35"/>
      <c r="H33" s="35"/>
      <c r="I33" s="15">
        <f t="shared" si="1"/>
        <v>22883</v>
      </c>
      <c r="J33" s="15">
        <f t="shared" si="2"/>
        <v>101915</v>
      </c>
      <c r="K33" s="16">
        <v>47</v>
      </c>
    </row>
    <row r="34" spans="1:11" s="3" customFormat="1" ht="17.25" customHeight="1">
      <c r="A34" s="17">
        <v>50</v>
      </c>
      <c r="B34" s="17" t="s">
        <v>6</v>
      </c>
      <c r="C34" s="13">
        <v>46257</v>
      </c>
      <c r="D34" s="15"/>
      <c r="E34" s="57"/>
      <c r="F34" s="11">
        <v>10849</v>
      </c>
      <c r="G34" s="15">
        <v>12474</v>
      </c>
      <c r="H34" s="35"/>
      <c r="I34" s="18">
        <f t="shared" si="1"/>
        <v>23323</v>
      </c>
      <c r="J34" s="18">
        <f t="shared" si="2"/>
        <v>69580</v>
      </c>
      <c r="K34" s="17">
        <v>50</v>
      </c>
    </row>
    <row r="35" spans="1:11" s="3" customFormat="1" ht="17.25" customHeight="1">
      <c r="A35" s="16">
        <v>53</v>
      </c>
      <c r="B35" s="16" t="s">
        <v>38</v>
      </c>
      <c r="C35" s="33">
        <v>24703</v>
      </c>
      <c r="D35" s="23"/>
      <c r="E35" s="55"/>
      <c r="F35" s="22">
        <v>9131</v>
      </c>
      <c r="G35" s="23">
        <v>5854</v>
      </c>
      <c r="H35" s="56"/>
      <c r="I35" s="23">
        <f t="shared" si="1"/>
        <v>14985</v>
      </c>
      <c r="J35" s="23">
        <f t="shared" si="2"/>
        <v>39688</v>
      </c>
      <c r="K35" s="16">
        <v>53</v>
      </c>
    </row>
    <row r="36" spans="1:11" s="3" customFormat="1" ht="17.25" customHeight="1">
      <c r="A36" s="16">
        <v>54</v>
      </c>
      <c r="B36" s="16" t="s">
        <v>39</v>
      </c>
      <c r="C36" s="13">
        <v>95402</v>
      </c>
      <c r="D36" s="15"/>
      <c r="E36" s="57"/>
      <c r="F36" s="11">
        <v>9437</v>
      </c>
      <c r="G36" s="35"/>
      <c r="H36" s="35"/>
      <c r="I36" s="15">
        <f t="shared" si="1"/>
        <v>9437</v>
      </c>
      <c r="J36" s="15">
        <f t="shared" si="2"/>
        <v>104839</v>
      </c>
      <c r="K36" s="16">
        <v>54</v>
      </c>
    </row>
    <row r="37" spans="1:11" s="3" customFormat="1" ht="17.25" customHeight="1">
      <c r="A37" s="16">
        <v>55</v>
      </c>
      <c r="B37" s="16" t="s">
        <v>7</v>
      </c>
      <c r="C37" s="13">
        <v>38629</v>
      </c>
      <c r="D37" s="15"/>
      <c r="E37" s="57"/>
      <c r="F37" s="11">
        <v>2824</v>
      </c>
      <c r="G37" s="35"/>
      <c r="H37" s="35"/>
      <c r="I37" s="15">
        <f t="shared" si="1"/>
        <v>2824</v>
      </c>
      <c r="J37" s="15">
        <f t="shared" si="2"/>
        <v>41453</v>
      </c>
      <c r="K37" s="16">
        <v>55</v>
      </c>
    </row>
    <row r="38" spans="1:11" s="3" customFormat="1" ht="17.25" customHeight="1">
      <c r="A38" s="17">
        <v>56</v>
      </c>
      <c r="B38" s="17" t="s">
        <v>40</v>
      </c>
      <c r="C38" s="12">
        <v>98344</v>
      </c>
      <c r="D38" s="18"/>
      <c r="E38" s="58"/>
      <c r="F38" s="24">
        <v>3347</v>
      </c>
      <c r="G38" s="18">
        <v>318</v>
      </c>
      <c r="H38" s="59"/>
      <c r="I38" s="18">
        <f t="shared" si="1"/>
        <v>3665</v>
      </c>
      <c r="J38" s="18">
        <f t="shared" si="2"/>
        <v>102009</v>
      </c>
      <c r="K38" s="17">
        <v>56</v>
      </c>
    </row>
    <row r="39" spans="1:11" s="3" customFormat="1" ht="17.25" customHeight="1">
      <c r="A39" s="16">
        <v>58</v>
      </c>
      <c r="B39" s="16" t="s">
        <v>41</v>
      </c>
      <c r="C39" s="13">
        <v>40373</v>
      </c>
      <c r="D39" s="15"/>
      <c r="E39" s="57"/>
      <c r="F39" s="11">
        <v>15541</v>
      </c>
      <c r="G39" s="15">
        <v>33570</v>
      </c>
      <c r="H39" s="35"/>
      <c r="I39" s="23">
        <f t="shared" si="1"/>
        <v>49111</v>
      </c>
      <c r="J39" s="23">
        <f t="shared" si="2"/>
        <v>89484</v>
      </c>
      <c r="K39" s="16">
        <v>58</v>
      </c>
    </row>
    <row r="40" spans="1:11" s="3" customFormat="1" ht="17.25" customHeight="1">
      <c r="A40" s="16">
        <v>59</v>
      </c>
      <c r="B40" s="16" t="s">
        <v>42</v>
      </c>
      <c r="C40" s="13">
        <v>38175</v>
      </c>
      <c r="D40" s="15"/>
      <c r="E40" s="57"/>
      <c r="F40" s="11">
        <v>21486</v>
      </c>
      <c r="G40" s="15">
        <v>57349</v>
      </c>
      <c r="H40" s="35"/>
      <c r="I40" s="15">
        <f t="shared" si="1"/>
        <v>78835</v>
      </c>
      <c r="J40" s="15">
        <f t="shared" si="2"/>
        <v>117010</v>
      </c>
      <c r="K40" s="16">
        <v>59</v>
      </c>
    </row>
    <row r="41" spans="1:11" s="3" customFormat="1" ht="17.25" customHeight="1">
      <c r="A41" s="16">
        <v>60</v>
      </c>
      <c r="B41" s="16" t="s">
        <v>43</v>
      </c>
      <c r="C41" s="13">
        <v>14221</v>
      </c>
      <c r="D41" s="15"/>
      <c r="E41" s="57"/>
      <c r="F41" s="11">
        <v>9497</v>
      </c>
      <c r="G41" s="35"/>
      <c r="H41" s="35"/>
      <c r="I41" s="15">
        <f t="shared" si="1"/>
        <v>9497</v>
      </c>
      <c r="J41" s="15">
        <f t="shared" si="2"/>
        <v>23718</v>
      </c>
      <c r="K41" s="16">
        <v>60</v>
      </c>
    </row>
    <row r="42" spans="1:11" s="3" customFormat="1" ht="17.25" customHeight="1">
      <c r="A42" s="16">
        <v>62</v>
      </c>
      <c r="B42" s="16" t="s">
        <v>44</v>
      </c>
      <c r="C42" s="13">
        <v>15211</v>
      </c>
      <c r="D42" s="15"/>
      <c r="E42" s="57"/>
      <c r="F42" s="11">
        <v>24016</v>
      </c>
      <c r="G42" s="15">
        <v>3098</v>
      </c>
      <c r="H42" s="35"/>
      <c r="I42" s="15">
        <f t="shared" si="1"/>
        <v>27114</v>
      </c>
      <c r="J42" s="15">
        <f t="shared" si="2"/>
        <v>42325</v>
      </c>
      <c r="K42" s="16">
        <v>62</v>
      </c>
    </row>
    <row r="43" spans="1:11" s="3" customFormat="1" ht="17.25" customHeight="1">
      <c r="A43" s="16">
        <v>63</v>
      </c>
      <c r="B43" s="16" t="s">
        <v>45</v>
      </c>
      <c r="C43" s="13">
        <v>63562</v>
      </c>
      <c r="D43" s="15"/>
      <c r="E43" s="57"/>
      <c r="F43" s="11">
        <v>16017</v>
      </c>
      <c r="G43" s="15">
        <v>15368</v>
      </c>
      <c r="H43" s="35"/>
      <c r="I43" s="15">
        <f t="shared" si="1"/>
        <v>31385</v>
      </c>
      <c r="J43" s="15">
        <f t="shared" si="2"/>
        <v>94947</v>
      </c>
      <c r="K43" s="16">
        <v>63</v>
      </c>
    </row>
    <row r="44" spans="1:11" s="3" customFormat="1" ht="17.25" customHeight="1">
      <c r="A44" s="17">
        <v>67</v>
      </c>
      <c r="B44" s="17" t="s">
        <v>46</v>
      </c>
      <c r="C44" s="13">
        <v>81588</v>
      </c>
      <c r="D44" s="15"/>
      <c r="E44" s="57"/>
      <c r="F44" s="11">
        <v>3691</v>
      </c>
      <c r="G44" s="15">
        <v>19499</v>
      </c>
      <c r="H44" s="35"/>
      <c r="I44" s="18">
        <f t="shared" si="1"/>
        <v>23190</v>
      </c>
      <c r="J44" s="18">
        <f t="shared" si="2"/>
        <v>104778</v>
      </c>
      <c r="K44" s="17">
        <v>67</v>
      </c>
    </row>
    <row r="45" spans="1:11" s="3" customFormat="1" ht="17.25" customHeight="1">
      <c r="A45" s="16">
        <v>70</v>
      </c>
      <c r="B45" s="16" t="s">
        <v>16</v>
      </c>
      <c r="C45" s="33">
        <v>35623</v>
      </c>
      <c r="D45" s="23"/>
      <c r="E45" s="55"/>
      <c r="F45" s="22">
        <v>48165</v>
      </c>
      <c r="G45" s="23">
        <v>805</v>
      </c>
      <c r="H45" s="56"/>
      <c r="I45" s="15">
        <f t="shared" si="1"/>
        <v>48970</v>
      </c>
      <c r="J45" s="23">
        <f t="shared" si="2"/>
        <v>84593</v>
      </c>
      <c r="K45" s="16">
        <v>70</v>
      </c>
    </row>
    <row r="46" spans="1:11" s="3" customFormat="1" ht="17.25" customHeight="1">
      <c r="A46" s="16">
        <v>71</v>
      </c>
      <c r="B46" s="16" t="s">
        <v>17</v>
      </c>
      <c r="C46" s="13">
        <v>100171</v>
      </c>
      <c r="D46" s="15"/>
      <c r="E46" s="57"/>
      <c r="F46" s="11">
        <v>10133</v>
      </c>
      <c r="G46" s="35"/>
      <c r="H46" s="35"/>
      <c r="I46" s="15">
        <f t="shared" si="1"/>
        <v>10133</v>
      </c>
      <c r="J46" s="15">
        <f t="shared" si="2"/>
        <v>110304</v>
      </c>
      <c r="K46" s="16">
        <v>71</v>
      </c>
    </row>
    <row r="47" spans="1:11" s="3" customFormat="1" ht="17.25" customHeight="1">
      <c r="A47" s="16">
        <v>72</v>
      </c>
      <c r="B47" s="16" t="s">
        <v>47</v>
      </c>
      <c r="C47" s="13">
        <v>67073</v>
      </c>
      <c r="D47" s="15"/>
      <c r="E47" s="57"/>
      <c r="F47" s="11">
        <v>36652</v>
      </c>
      <c r="G47" s="35"/>
      <c r="H47" s="35"/>
      <c r="I47" s="15">
        <f t="shared" si="1"/>
        <v>36652</v>
      </c>
      <c r="J47" s="15">
        <f t="shared" si="2"/>
        <v>103725</v>
      </c>
      <c r="K47" s="16">
        <v>72</v>
      </c>
    </row>
    <row r="48" spans="1:11" s="3" customFormat="1" ht="17.25" customHeight="1">
      <c r="A48" s="17">
        <v>73</v>
      </c>
      <c r="B48" s="17" t="s">
        <v>18</v>
      </c>
      <c r="C48" s="12">
        <v>12036</v>
      </c>
      <c r="D48" s="18"/>
      <c r="E48" s="24">
        <v>5303</v>
      </c>
      <c r="F48" s="24">
        <v>25636</v>
      </c>
      <c r="G48" s="18">
        <v>65398</v>
      </c>
      <c r="H48" s="59"/>
      <c r="I48" s="18">
        <f t="shared" si="1"/>
        <v>96337</v>
      </c>
      <c r="J48" s="18">
        <f t="shared" si="2"/>
        <v>108373</v>
      </c>
      <c r="K48" s="17">
        <v>73</v>
      </c>
    </row>
    <row r="49" spans="1:11" ht="10.5" customHeight="1">
      <c r="A49" s="2"/>
      <c r="B49" s="26"/>
      <c r="C49" s="29"/>
      <c r="D49" s="30"/>
      <c r="E49" s="29"/>
      <c r="F49" s="29"/>
      <c r="K49" s="2"/>
    </row>
    <row r="50" spans="1:11" ht="17.25" customHeight="1">
      <c r="A50" s="26"/>
      <c r="B50" s="26"/>
      <c r="C50" s="29"/>
      <c r="D50" s="30"/>
      <c r="E50" s="29"/>
      <c r="F50" s="29"/>
      <c r="K50" s="26"/>
    </row>
    <row r="51" spans="1:11" ht="17.25" customHeight="1">
      <c r="A51" s="26"/>
      <c r="B51" s="26"/>
      <c r="C51" s="29"/>
      <c r="D51" s="30"/>
      <c r="E51" s="29"/>
      <c r="F51" s="29"/>
      <c r="K51" s="26"/>
    </row>
    <row r="52" spans="1:11" ht="17.25" customHeight="1">
      <c r="A52" s="26"/>
      <c r="B52" s="26"/>
      <c r="C52" s="29"/>
      <c r="D52" s="30"/>
      <c r="E52" s="29"/>
      <c r="F52" s="29"/>
      <c r="K52" s="26"/>
    </row>
    <row r="53" spans="1:11" ht="17.25" customHeight="1">
      <c r="A53" s="26"/>
      <c r="B53" s="26"/>
      <c r="C53" s="29"/>
      <c r="D53" s="30"/>
      <c r="E53" s="29"/>
      <c r="F53" s="29"/>
      <c r="K53" s="26"/>
    </row>
    <row r="54" spans="1:11" ht="17.25" customHeight="1">
      <c r="A54" s="26"/>
      <c r="B54" s="26"/>
    </row>
    <row r="55" spans="1:11" ht="17.25" customHeight="1">
      <c r="A55" s="26"/>
      <c r="B55" s="26"/>
    </row>
    <row r="56" spans="1:11" ht="17.25" customHeight="1">
      <c r="A56" s="26"/>
      <c r="B56" s="26"/>
      <c r="C56" s="29"/>
      <c r="D56" s="30"/>
      <c r="E56" s="29"/>
      <c r="F56" s="29"/>
    </row>
    <row r="57" spans="1:11" ht="17.25" customHeight="1">
      <c r="A57" s="31" t="s">
        <v>0</v>
      </c>
      <c r="B57" s="31" t="s">
        <v>0</v>
      </c>
    </row>
  </sheetData>
  <sheetProtection selectLockedCells="1"/>
  <mergeCells count="11">
    <mergeCell ref="B3:B4"/>
    <mergeCell ref="A3:A5"/>
    <mergeCell ref="K3:K5"/>
    <mergeCell ref="J3:J5"/>
    <mergeCell ref="I4:I5"/>
    <mergeCell ref="C3:C5"/>
    <mergeCell ref="D4:D5"/>
    <mergeCell ref="E4:E5"/>
    <mergeCell ref="G4:H4"/>
    <mergeCell ref="F4:F5"/>
    <mergeCell ref="D3:I3"/>
  </mergeCells>
  <phoneticPr fontId="2"/>
  <printOptions horizontalCentered="1"/>
  <pageMargins left="0.74803149606299213" right="0.51181102362204722" top="0.39370078740157483" bottom="0.78740157480314965" header="0.59055118110236227" footer="0.51181102362204722"/>
  <pageSetup paperSize="9" scale="81" firstPageNumber="187" pageOrder="overThenDown" orientation="portrait" useFirstPageNumber="1" r:id="rId1"/>
  <headerFooter alignWithMargins="0">
    <oddFooter>&amp;C- &amp;P -</oddFooter>
  </headerFooter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付表５</vt:lpstr>
      <vt:lpstr>付表５!Print_Area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2015-09-02T05:20:01Z</cp:lastPrinted>
  <dcterms:created xsi:type="dcterms:W3CDTF">2005-12-19T04:12:36Z</dcterms:created>
  <dcterms:modified xsi:type="dcterms:W3CDTF">2019-03-18T08:00:18Z</dcterms:modified>
</cp:coreProperties>
</file>