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30-1johod1016\システムから一時移管\yamazaki\work\２８事業状況（平成30年度作業）原稿\Ｐ０２０－Ｐ１７４　統計表\リンク解除\"/>
    </mc:Choice>
  </mc:AlternateContent>
  <bookViews>
    <workbookView xWindow="0" yWindow="4515" windowWidth="15375" windowHeight="4665"/>
  </bookViews>
  <sheets>
    <sheet name="表５" sheetId="2" r:id="rId1"/>
  </sheets>
  <definedNames>
    <definedName name="_xlnm.Print_Area" localSheetId="0">表５!$A$1:$BH$53</definedName>
  </definedNames>
  <calcPr calcId="152511"/>
</workbook>
</file>

<file path=xl/calcChain.xml><?xml version="1.0" encoding="utf-8"?>
<calcChain xmlns="http://schemas.openxmlformats.org/spreadsheetml/2006/main">
  <c r="AA10" i="2" l="1"/>
  <c r="Y10" i="2"/>
  <c r="W10" i="2"/>
  <c r="R10" i="2"/>
  <c r="AB8" i="2"/>
  <c r="W8" i="2"/>
  <c r="V8" i="2"/>
  <c r="R8" i="2"/>
  <c r="Z9" i="2"/>
  <c r="Y8" i="2"/>
  <c r="U8" i="2"/>
  <c r="N10" i="2"/>
  <c r="K10" i="2"/>
  <c r="H10" i="2"/>
  <c r="F10" i="2"/>
  <c r="C10" i="2"/>
  <c r="N8" i="2"/>
  <c r="J9" i="2"/>
  <c r="H8" i="2"/>
  <c r="F8" i="2"/>
  <c r="C9" i="2"/>
  <c r="BH10" i="2"/>
  <c r="BG10" i="2"/>
  <c r="BD10" i="2"/>
  <c r="BA10" i="2"/>
  <c r="AY10" i="2"/>
  <c r="BB9" i="2"/>
  <c r="AY8" i="2"/>
  <c r="BH8" i="2"/>
  <c r="BG8" i="2"/>
  <c r="BE8" i="2"/>
  <c r="BC8" i="2"/>
  <c r="BA8" i="2"/>
  <c r="AY9" i="2"/>
  <c r="AT10" i="2"/>
  <c r="AS10" i="2"/>
  <c r="AR10" i="2"/>
  <c r="AU8" i="2"/>
  <c r="AT9" i="2"/>
  <c r="AR9" i="2"/>
  <c r="AP9" i="2"/>
  <c r="AN10" i="2"/>
  <c r="AL10" i="2"/>
  <c r="AI10" i="2"/>
  <c r="AH10" i="2"/>
  <c r="AN9" i="2"/>
  <c r="AK9" i="2"/>
  <c r="AJ8" i="2"/>
  <c r="AN8" i="2"/>
  <c r="AM9" i="2"/>
  <c r="AL9" i="2"/>
  <c r="AH8" i="2"/>
  <c r="V10" i="2"/>
  <c r="U10" i="2"/>
  <c r="AA8" i="2"/>
  <c r="W9" i="2"/>
  <c r="R9" i="2"/>
  <c r="J10" i="2"/>
  <c r="K8" i="2"/>
  <c r="G9" i="2"/>
  <c r="AZ10" i="2"/>
  <c r="BF9" i="2"/>
  <c r="BE9" i="2"/>
  <c r="BD9" i="2"/>
  <c r="AZ9" i="2"/>
  <c r="AP10" i="2"/>
  <c r="AQ9" i="2"/>
  <c r="AS8" i="2"/>
  <c r="AO10" i="2"/>
  <c r="AK10" i="2"/>
  <c r="AI8" i="2"/>
  <c r="AO8" i="2"/>
  <c r="AG9" i="2"/>
  <c r="AF8" i="2"/>
  <c r="AB10" i="2"/>
  <c r="Z10" i="2"/>
  <c r="X10" i="2"/>
  <c r="T10" i="2"/>
  <c r="S10" i="2"/>
  <c r="X9" i="2"/>
  <c r="L10" i="2"/>
  <c r="G10" i="2"/>
  <c r="D8" i="2"/>
  <c r="M8" i="2"/>
  <c r="L8" i="2"/>
  <c r="K9" i="2"/>
  <c r="I8" i="2"/>
  <c r="G8" i="2"/>
  <c r="D9" i="2"/>
  <c r="BH9" i="2"/>
  <c r="BD8" i="2"/>
  <c r="AQ10" i="2"/>
  <c r="AQ8" i="2"/>
  <c r="AG10" i="2"/>
  <c r="AH9" i="2"/>
  <c r="D10" i="2"/>
  <c r="BB10" i="2"/>
  <c r="AU10" i="2"/>
  <c r="AM10" i="2"/>
  <c r="BE10" i="2"/>
  <c r="E10" i="2"/>
  <c r="I10" i="2"/>
  <c r="M10" i="2"/>
  <c r="E8" i="2"/>
  <c r="BC10" i="2"/>
  <c r="BF10" i="2"/>
  <c r="AF10" i="2"/>
  <c r="AJ10" i="2"/>
  <c r="E9" i="2"/>
  <c r="M9" i="2"/>
  <c r="AM8" i="2"/>
  <c r="L9" i="2"/>
  <c r="H9" i="2"/>
  <c r="I9" i="2"/>
  <c r="AT8" i="2"/>
  <c r="C8" i="2"/>
  <c r="J8" i="2" l="1"/>
  <c r="S9" i="2"/>
  <c r="AA9" i="2"/>
  <c r="T9" i="2"/>
  <c r="X8" i="2"/>
  <c r="F9" i="2"/>
  <c r="S8" i="2"/>
  <c r="BA9" i="2"/>
  <c r="AR8" i="2"/>
  <c r="BG9" i="2"/>
  <c r="BB8" i="2"/>
  <c r="N9" i="2"/>
  <c r="AB9" i="2"/>
  <c r="Y9" i="2"/>
  <c r="AO9" i="2"/>
  <c r="AI9" i="2"/>
  <c r="Z8" i="2"/>
  <c r="AZ8" i="2"/>
  <c r="AK8" i="2"/>
  <c r="AG8" i="2"/>
  <c r="AJ9" i="2"/>
  <c r="AL8" i="2"/>
  <c r="AS9" i="2"/>
  <c r="AU9" i="2"/>
  <c r="AP8" i="2"/>
  <c r="BC9" i="2"/>
  <c r="BF8" i="2"/>
  <c r="AF9" i="2"/>
  <c r="T8" i="2"/>
  <c r="U9" i="2"/>
  <c r="V9" i="2"/>
</calcChain>
</file>

<file path=xl/sharedStrings.xml><?xml version="1.0" encoding="utf-8"?>
<sst xmlns="http://schemas.openxmlformats.org/spreadsheetml/2006/main" count="351" uniqueCount="104">
  <si>
    <t>件　数</t>
  </si>
  <si>
    <t>日　数</t>
  </si>
  <si>
    <t>費　用　額</t>
  </si>
  <si>
    <t>枚　数</t>
  </si>
  <si>
    <t>訪　問　看　護</t>
  </si>
  <si>
    <t>療　養　諸　費　計</t>
    <rPh sb="0" eb="3">
      <t>リョウヨウ</t>
    </rPh>
    <rPh sb="4" eb="7">
      <t>ショヒ</t>
    </rPh>
    <rPh sb="8" eb="9">
      <t>ケイ</t>
    </rPh>
    <phoneticPr fontId="2"/>
  </si>
  <si>
    <t>療　養　諸　費　負　担　区　分</t>
    <rPh sb="0" eb="3">
      <t>リョウヨウ</t>
    </rPh>
    <rPh sb="4" eb="7">
      <t>ショヒ</t>
    </rPh>
    <rPh sb="8" eb="11">
      <t>フタン</t>
    </rPh>
    <rPh sb="12" eb="15">
      <t>クブン</t>
    </rPh>
    <phoneticPr fontId="2"/>
  </si>
  <si>
    <t>　　調　　　　　剤　　</t>
    <rPh sb="2" eb="9">
      <t>チョウザイ</t>
    </rPh>
    <phoneticPr fontId="2"/>
  </si>
  <si>
    <t>計</t>
    <rPh sb="0" eb="1">
      <t>ケイ</t>
    </rPh>
    <phoneticPr fontId="2"/>
  </si>
  <si>
    <t>入　　　　　院</t>
    <rPh sb="0" eb="7">
      <t>ニュウイン</t>
    </rPh>
    <phoneticPr fontId="2"/>
  </si>
  <si>
    <t>入　　院　　外</t>
    <phoneticPr fontId="2"/>
  </si>
  <si>
    <t>歯　　　　　科</t>
    <phoneticPr fontId="2"/>
  </si>
  <si>
    <t>小　　　　　計</t>
    <rPh sb="0" eb="7">
      <t>ショウケイ</t>
    </rPh>
    <phoneticPr fontId="2"/>
  </si>
  <si>
    <t>件　数</t>
    <rPh sb="0" eb="3">
      <t>ケンスウ</t>
    </rPh>
    <phoneticPr fontId="2"/>
  </si>
  <si>
    <t>費　用　額</t>
    <rPh sb="0" eb="3">
      <t>ヒヨウ</t>
    </rPh>
    <rPh sb="4" eb="5">
      <t>ガク</t>
    </rPh>
    <phoneticPr fontId="2"/>
  </si>
  <si>
    <t>保険者負担分</t>
    <rPh sb="0" eb="3">
      <t>ホケンシャ</t>
    </rPh>
    <rPh sb="3" eb="6">
      <t>フタンブン</t>
    </rPh>
    <phoneticPr fontId="2"/>
  </si>
  <si>
    <t>件</t>
    <rPh sb="0" eb="1">
      <t>ケンスウ</t>
    </rPh>
    <phoneticPr fontId="2"/>
  </si>
  <si>
    <t>日</t>
    <rPh sb="0" eb="1">
      <t>ニチ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</si>
  <si>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</si>
  <si>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</si>
  <si>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枚</t>
    <rPh sb="0" eb="1">
      <t>マイ</t>
    </rPh>
    <phoneticPr fontId="2"/>
  </si>
  <si>
    <t>（差額分）</t>
    <rPh sb="1" eb="3">
      <t>サガク</t>
    </rPh>
    <rPh sb="3" eb="4">
      <t>ブン</t>
    </rPh>
    <phoneticPr fontId="2"/>
  </si>
  <si>
    <t>件 数</t>
    <rPh sb="0" eb="1">
      <t>ケン</t>
    </rPh>
    <rPh sb="2" eb="3">
      <t>カズ</t>
    </rPh>
    <phoneticPr fontId="2"/>
  </si>
  <si>
    <t>合　　　　　計</t>
    <rPh sb="0" eb="1">
      <t>ゴウ</t>
    </rPh>
    <rPh sb="6" eb="7">
      <t>ケイ</t>
    </rPh>
    <phoneticPr fontId="2"/>
  </si>
  <si>
    <t>移　送　費</t>
    <phoneticPr fontId="2"/>
  </si>
  <si>
    <t>件数</t>
    <rPh sb="0" eb="2">
      <t>ケンスウ</t>
    </rPh>
    <phoneticPr fontId="2"/>
  </si>
  <si>
    <t>回　数</t>
    <rPh sb="0" eb="1">
      <t>カイ</t>
    </rPh>
    <phoneticPr fontId="2"/>
  </si>
  <si>
    <t>食事療養・生活療養</t>
    <rPh sb="0" eb="2">
      <t>ショクジ</t>
    </rPh>
    <rPh sb="2" eb="4">
      <t>リョウヨウ</t>
    </rPh>
    <rPh sb="5" eb="7">
      <t>セイカツ</t>
    </rPh>
    <rPh sb="7" eb="9">
      <t>リョウヨウ</t>
    </rPh>
    <phoneticPr fontId="2"/>
  </si>
  <si>
    <t>多数該当分</t>
    <rPh sb="0" eb="2">
      <t>タスウ</t>
    </rPh>
    <rPh sb="2" eb="4">
      <t>ガイトウ</t>
    </rPh>
    <rPh sb="4" eb="5">
      <t>ブン</t>
    </rPh>
    <phoneticPr fontId="2"/>
  </si>
  <si>
    <t>長期疾病分</t>
    <rPh sb="0" eb="2">
      <t>チョウキ</t>
    </rPh>
    <rPh sb="2" eb="4">
      <t>シッペイ</t>
    </rPh>
    <rPh sb="4" eb="5">
      <t>ブン</t>
    </rPh>
    <phoneticPr fontId="2"/>
  </si>
  <si>
    <t>入院分</t>
    <rPh sb="0" eb="2">
      <t>ニュウイン</t>
    </rPh>
    <rPh sb="2" eb="3">
      <t>ブン</t>
    </rPh>
    <phoneticPr fontId="2"/>
  </si>
  <si>
    <t>その他</t>
    <rPh sb="2" eb="3">
      <t>タ</t>
    </rPh>
    <phoneticPr fontId="2"/>
  </si>
  <si>
    <t>合　　算　　分</t>
    <rPh sb="0" eb="1">
      <t>ゴウ</t>
    </rPh>
    <rPh sb="3" eb="4">
      <t>ザン</t>
    </rPh>
    <rPh sb="6" eb="7">
      <t>ブン</t>
    </rPh>
    <phoneticPr fontId="2"/>
  </si>
  <si>
    <t>高額療養費</t>
    <rPh sb="0" eb="2">
      <t>コウガク</t>
    </rPh>
    <rPh sb="2" eb="5">
      <t>リョウヨウヒ</t>
    </rPh>
    <phoneticPr fontId="2"/>
  </si>
  <si>
    <t>他法併用分</t>
    <rPh sb="0" eb="1">
      <t>タ</t>
    </rPh>
    <rPh sb="1" eb="2">
      <t>ホウ</t>
    </rPh>
    <rPh sb="2" eb="4">
      <t>ヘイヨウ</t>
    </rPh>
    <rPh sb="4" eb="5">
      <t>ブン</t>
    </rPh>
    <phoneticPr fontId="2"/>
  </si>
  <si>
    <t>食事療養・生活療養費（現物給付分）</t>
    <rPh sb="0" eb="2">
      <t>ショクジ</t>
    </rPh>
    <rPh sb="2" eb="4">
      <t>リョウヨウ</t>
    </rPh>
    <rPh sb="5" eb="7">
      <t>セイカツ</t>
    </rPh>
    <rPh sb="7" eb="9">
      <t>リョウヨウ</t>
    </rPh>
    <rPh sb="9" eb="10">
      <t>ヒ</t>
    </rPh>
    <rPh sb="11" eb="13">
      <t>ゲンブツ</t>
    </rPh>
    <rPh sb="13" eb="15">
      <t>キュウフ</t>
    </rPh>
    <rPh sb="15" eb="16">
      <t>ブン</t>
    </rPh>
    <phoneticPr fontId="2"/>
  </si>
  <si>
    <t>一部負担金</t>
    <rPh sb="0" eb="2">
      <t>イチブ</t>
    </rPh>
    <rPh sb="2" eb="5">
      <t>フタンキン</t>
    </rPh>
    <phoneticPr fontId="2"/>
  </si>
  <si>
    <t>他法負担分</t>
    <rPh sb="0" eb="1">
      <t>タ</t>
    </rPh>
    <rPh sb="1" eb="2">
      <t>ホウ</t>
    </rPh>
    <rPh sb="2" eb="5">
      <t>フタンブン</t>
    </rPh>
    <phoneticPr fontId="2"/>
  </si>
  <si>
    <t xml:space="preserve">療　　　養　　　の　　　給　　　付　　　等    </t>
    <rPh sb="0" eb="1">
      <t>リョウ</t>
    </rPh>
    <rPh sb="4" eb="5">
      <t>マモル</t>
    </rPh>
    <rPh sb="12" eb="13">
      <t>キュウ</t>
    </rPh>
    <rPh sb="16" eb="17">
      <t>ツキ</t>
    </rPh>
    <rPh sb="20" eb="21">
      <t>トウ</t>
    </rPh>
    <phoneticPr fontId="2"/>
  </si>
  <si>
    <t>診　　　　　　療　　　　　　費</t>
    <rPh sb="0" eb="1">
      <t>ミ</t>
    </rPh>
    <rPh sb="7" eb="8">
      <t>リョウ</t>
    </rPh>
    <rPh sb="14" eb="15">
      <t>ヒ</t>
    </rPh>
    <phoneticPr fontId="2"/>
  </si>
  <si>
    <t xml:space="preserve">療　　　　　養　　　　　の　　　　　給　　　　　付　　　　　等    </t>
    <rPh sb="0" eb="1">
      <t>リョウ</t>
    </rPh>
    <rPh sb="6" eb="7">
      <t>マモル</t>
    </rPh>
    <rPh sb="18" eb="19">
      <t>キュウ</t>
    </rPh>
    <rPh sb="24" eb="25">
      <t>ツキ</t>
    </rPh>
    <rPh sb="30" eb="31">
      <t>トウ</t>
    </rPh>
    <phoneticPr fontId="2"/>
  </si>
  <si>
    <t xml:space="preserve">療　　　　養　　　　の　　　　給　　　　付　　　　等    </t>
    <rPh sb="0" eb="1">
      <t>リョウ</t>
    </rPh>
    <rPh sb="5" eb="6">
      <t>マモル</t>
    </rPh>
    <rPh sb="15" eb="16">
      <t>キュウ</t>
    </rPh>
    <rPh sb="20" eb="21">
      <t>ツキ</t>
    </rPh>
    <rPh sb="25" eb="26">
      <t>トウ</t>
    </rPh>
    <phoneticPr fontId="2"/>
  </si>
  <si>
    <t>保番</t>
    <phoneticPr fontId="2"/>
  </si>
  <si>
    <t>　</t>
  </si>
  <si>
    <t>険　</t>
  </si>
  <si>
    <t>保険者名</t>
  </si>
  <si>
    <t>者号</t>
  </si>
  <si>
    <t>市町村計</t>
  </si>
  <si>
    <t>国保組合</t>
  </si>
  <si>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</si>
  <si>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</si>
  <si>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</si>
  <si>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</si>
  <si>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</si>
  <si>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</si>
  <si>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</si>
  <si>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</si>
  <si>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平内町</t>
  </si>
  <si>
    <t>今別町</t>
  </si>
  <si>
    <t>蓬田村</t>
  </si>
  <si>
    <t>鰺ケ沢町</t>
  </si>
  <si>
    <t>深浦町</t>
  </si>
  <si>
    <t>西目屋村</t>
  </si>
  <si>
    <t>藤　崎　町</t>
  </si>
  <si>
    <t>大鰐町</t>
  </si>
  <si>
    <t>田舎館村</t>
  </si>
  <si>
    <t>板柳町</t>
  </si>
  <si>
    <t>中泊町</t>
  </si>
  <si>
    <t>鶴田町</t>
  </si>
  <si>
    <t>野辺地町</t>
  </si>
  <si>
    <t>七戸町</t>
  </si>
  <si>
    <t>六戸町</t>
  </si>
  <si>
    <t>横浜町</t>
  </si>
  <si>
    <t>東北町</t>
  </si>
  <si>
    <t>六ヶ所村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</si>
  <si>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</si>
  <si>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</si>
  <si>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</si>
  <si>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</si>
  <si>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</si>
  <si>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</si>
  <si>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</si>
  <si>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</si>
  <si>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</si>
  <si>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</si>
  <si>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つがる市</t>
  </si>
  <si>
    <t>外ヶ浜町</t>
  </si>
  <si>
    <t>平川市</t>
  </si>
  <si>
    <t>おいらせ町</t>
  </si>
  <si>
    <t>（注）　市町村の療養諸費は、療養の給付等（現物給付分）３月～２月ベース、療養費等（現金給付分）４月～３月ベースである。</t>
    <rPh sb="1" eb="2">
      <t>チュウ</t>
    </rPh>
    <rPh sb="4" eb="7">
      <t>シチョウソン</t>
    </rPh>
    <rPh sb="8" eb="10">
      <t>リョウヨウ</t>
    </rPh>
    <rPh sb="10" eb="12">
      <t>ショヒ</t>
    </rPh>
    <rPh sb="14" eb="16">
      <t>リョウヨウ</t>
    </rPh>
    <rPh sb="17" eb="19">
      <t>キュウフ</t>
    </rPh>
    <rPh sb="19" eb="20">
      <t>トウ</t>
    </rPh>
    <rPh sb="21" eb="23">
      <t>ゲンブツ</t>
    </rPh>
    <rPh sb="23" eb="25">
      <t>キュウフ</t>
    </rPh>
    <rPh sb="25" eb="26">
      <t>ブン</t>
    </rPh>
    <rPh sb="28" eb="29">
      <t>ガツ</t>
    </rPh>
    <rPh sb="31" eb="32">
      <t>ガツ</t>
    </rPh>
    <rPh sb="36" eb="39">
      <t>リョウヨウヒ</t>
    </rPh>
    <rPh sb="39" eb="40">
      <t>トウ</t>
    </rPh>
    <rPh sb="41" eb="43">
      <t>ゲンキン</t>
    </rPh>
    <rPh sb="43" eb="45">
      <t>キュウフ</t>
    </rPh>
    <rPh sb="45" eb="46">
      <t>ブン</t>
    </rPh>
    <rPh sb="48" eb="49">
      <t>ガツ</t>
    </rPh>
    <rPh sb="51" eb="52">
      <t>ガツ</t>
    </rPh>
    <phoneticPr fontId="2"/>
  </si>
  <si>
    <t>　　　　高額療養費は４月～３月ベースである。国保組合は４月～３月ベースである。</t>
    <rPh sb="4" eb="6">
      <t>コウガク</t>
    </rPh>
    <rPh sb="6" eb="9">
      <t>リョウヨウヒ</t>
    </rPh>
    <rPh sb="11" eb="12">
      <t>ガツ</t>
    </rPh>
    <rPh sb="14" eb="15">
      <t>ガツ</t>
    </rPh>
    <rPh sb="22" eb="24">
      <t>コクホ</t>
    </rPh>
    <rPh sb="24" eb="26">
      <t>クミアイ</t>
    </rPh>
    <rPh sb="28" eb="29">
      <t>ガツ</t>
    </rPh>
    <rPh sb="31" eb="32">
      <t>ガツ</t>
    </rPh>
    <phoneticPr fontId="2"/>
  </si>
  <si>
    <t>医師国保組合</t>
    <phoneticPr fontId="2"/>
  </si>
  <si>
    <t>費　用　額</t>
    <phoneticPr fontId="2"/>
  </si>
  <si>
    <t>日　数</t>
    <phoneticPr fontId="2"/>
  </si>
  <si>
    <t>回</t>
    <rPh sb="0" eb="1">
      <t>カイ</t>
    </rPh>
    <phoneticPr fontId="2"/>
  </si>
  <si>
    <t>総    数</t>
    <phoneticPr fontId="2"/>
  </si>
  <si>
    <t>療　　　　養　　　　費　　　　等</t>
    <rPh sb="0" eb="1">
      <t>リョウ</t>
    </rPh>
    <rPh sb="5" eb="6">
      <t>マモル</t>
    </rPh>
    <rPh sb="10" eb="11">
      <t>ヒ</t>
    </rPh>
    <rPh sb="15" eb="16">
      <t>トウ</t>
    </rPh>
    <phoneticPr fontId="2"/>
  </si>
  <si>
    <t>療　養　費</t>
    <rPh sb="0" eb="1">
      <t>リョウ</t>
    </rPh>
    <rPh sb="2" eb="3">
      <t>マモル</t>
    </rPh>
    <rPh sb="4" eb="5">
      <t>ヒ</t>
    </rPh>
    <phoneticPr fontId="2"/>
  </si>
  <si>
    <t>単独分</t>
    <rPh sb="0" eb="2">
      <t>タンドク</t>
    </rPh>
    <rPh sb="2" eb="3">
      <t>ブン</t>
    </rPh>
    <phoneticPr fontId="2"/>
  </si>
  <si>
    <t>単　　　　　　　独　　　　　　　分</t>
    <rPh sb="0" eb="1">
      <t>タン</t>
    </rPh>
    <rPh sb="8" eb="9">
      <t>ドク</t>
    </rPh>
    <rPh sb="16" eb="17">
      <t>ブン</t>
    </rPh>
    <phoneticPr fontId="2"/>
  </si>
  <si>
    <t>第５表　保険者別保険給付状況（一般被保険者分・７０歳以上一般分再掲）　１／４</t>
    <rPh sb="17" eb="21">
      <t>ヒホケンシャ</t>
    </rPh>
    <rPh sb="25" eb="26">
      <t>サイ</t>
    </rPh>
    <rPh sb="26" eb="28">
      <t>イジョウ</t>
    </rPh>
    <rPh sb="28" eb="30">
      <t>イッパン</t>
    </rPh>
    <rPh sb="30" eb="31">
      <t>ブン</t>
    </rPh>
    <rPh sb="31" eb="33">
      <t>サイケイ</t>
    </rPh>
    <phoneticPr fontId="2"/>
  </si>
  <si>
    <t>第５表　保険者別保険給付状況（一般被保険者分・７０歳以上一般分再掲）　４／４</t>
    <rPh sb="17" eb="21">
      <t>ヒホケンシャ</t>
    </rPh>
    <rPh sb="25" eb="26">
      <t>サイ</t>
    </rPh>
    <rPh sb="26" eb="28">
      <t>イジョウ</t>
    </rPh>
    <rPh sb="28" eb="30">
      <t>イッパン</t>
    </rPh>
    <rPh sb="30" eb="31">
      <t>ブン</t>
    </rPh>
    <rPh sb="31" eb="33">
      <t>サイケイ</t>
    </rPh>
    <phoneticPr fontId="2"/>
  </si>
  <si>
    <t>第５表　保険者別保険給付状況（一般被保険者分・７０歳以上一般分再掲）　３／４</t>
    <rPh sb="17" eb="21">
      <t>ヒホケンシャ</t>
    </rPh>
    <rPh sb="25" eb="26">
      <t>サイ</t>
    </rPh>
    <rPh sb="26" eb="28">
      <t>イジョウ</t>
    </rPh>
    <rPh sb="28" eb="30">
      <t>イッパン</t>
    </rPh>
    <rPh sb="30" eb="31">
      <t>ブン</t>
    </rPh>
    <rPh sb="31" eb="33">
      <t>サイケイ</t>
    </rPh>
    <phoneticPr fontId="2"/>
  </si>
  <si>
    <t>第５表　保険者別保険給付状況（一般被保険者分・７０歳以上一般分再掲）　２／４</t>
    <rPh sb="17" eb="21">
      <t>ヒホケンシャ</t>
    </rPh>
    <rPh sb="25" eb="26">
      <t>サイ</t>
    </rPh>
    <rPh sb="26" eb="28">
      <t>イジョウ</t>
    </rPh>
    <rPh sb="28" eb="30">
      <t>イッパン</t>
    </rPh>
    <rPh sb="30" eb="31">
      <t>ブン</t>
    </rPh>
    <rPh sb="31" eb="33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</si>
</sst>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2">
    <xf numFmtId="0" fontId="0" fillId="0" borderId="0" xfId="0"/>
    <xf numFmtId="38" fontId="4" fillId="0" borderId="0" xfId="1" applyFont="1" applyFill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5" xfId="1" applyFont="1" applyFill="1" applyBorder="1" applyAlignment="1" applyProtection="1">
      <alignment horizontal="left" vertical="center"/>
    </xf>
    <xf numFmtId="38" fontId="3" fillId="0" borderId="5" xfId="1" applyFont="1" applyFill="1" applyBorder="1" applyAlignment="1" applyProtection="1">
      <alignment horizontal="right" vertical="center"/>
    </xf>
    <xf numFmtId="38" fontId="3" fillId="0" borderId="1" xfId="1" applyFont="1" applyFill="1" applyBorder="1" applyAlignment="1">
      <alignment horizontal="center" vertical="center" shrinkToFit="1"/>
    </xf>
    <xf numFmtId="38" fontId="3" fillId="0" borderId="8" xfId="1" applyFont="1" applyFill="1" applyBorder="1" applyAlignment="1" applyProtection="1">
      <alignment horizontal="centerContinuous" vertical="center"/>
    </xf>
    <xf numFmtId="38" fontId="3" fillId="0" borderId="9" xfId="1" applyFont="1" applyFill="1" applyBorder="1" applyAlignment="1">
      <alignment horizontal="centerContinuous" vertical="center"/>
    </xf>
    <xf numFmtId="38" fontId="3" fillId="0" borderId="5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 applyProtection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</xf>
    <xf numFmtId="38" fontId="3" fillId="0" borderId="11" xfId="1" applyFont="1" applyFill="1" applyBorder="1" applyAlignment="1">
      <alignment horizontal="center" vertical="center"/>
    </xf>
    <xf numFmtId="38" fontId="3" fillId="0" borderId="11" xfId="1" applyFont="1" applyFill="1" applyBorder="1" applyAlignment="1" applyProtection="1">
      <alignment horizontal="left" vertical="center"/>
    </xf>
    <xf numFmtId="38" fontId="3" fillId="0" borderId="11" xfId="1" applyFont="1" applyFill="1" applyBorder="1" applyAlignment="1" applyProtection="1">
      <alignment horizontal="right" vertical="center"/>
    </xf>
    <xf numFmtId="38" fontId="3" fillId="0" borderId="10" xfId="1" applyFont="1" applyFill="1" applyBorder="1" applyAlignment="1" applyProtection="1">
      <alignment horizontal="center" vertical="center"/>
    </xf>
    <xf numFmtId="38" fontId="3" fillId="0" borderId="11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>
      <alignment vertical="center"/>
    </xf>
    <xf numFmtId="38" fontId="3" fillId="0" borderId="3" xfId="1" applyFont="1" applyFill="1" applyBorder="1" applyAlignment="1">
      <alignment horizontal="center" vertical="center" shrinkToFit="1"/>
    </xf>
    <xf numFmtId="38" fontId="3" fillId="0" borderId="12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right" vertical="center" shrinkToFit="1"/>
    </xf>
    <xf numFmtId="38" fontId="3" fillId="0" borderId="3" xfId="1" applyFont="1" applyFill="1" applyBorder="1" applyAlignment="1">
      <alignment horizontal="right" vertical="center" shrinkToFit="1"/>
    </xf>
    <xf numFmtId="38" fontId="3" fillId="0" borderId="12" xfId="1" applyFont="1" applyFill="1" applyBorder="1" applyAlignment="1" applyProtection="1">
      <alignment horizontal="center" vertical="center"/>
    </xf>
    <xf numFmtId="38" fontId="3" fillId="0" borderId="0" xfId="1" applyFont="1" applyFill="1" applyAlignment="1" applyProtection="1">
      <alignment vertical="center"/>
    </xf>
    <xf numFmtId="38" fontId="3" fillId="0" borderId="11" xfId="1" applyFont="1" applyFill="1" applyBorder="1" applyAlignment="1" applyProtection="1">
      <alignment vertical="center"/>
    </xf>
    <xf numFmtId="38" fontId="3" fillId="0" borderId="11" xfId="1" applyFont="1" applyFill="1" applyBorder="1" applyAlignment="1">
      <alignment vertical="center"/>
    </xf>
    <xf numFmtId="38" fontId="3" fillId="0" borderId="8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6" xfId="1" applyFont="1" applyFill="1" applyBorder="1" applyAlignment="1" applyProtection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8" xfId="1" applyFont="1" applyFill="1" applyBorder="1" applyAlignment="1" applyProtection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9" xfId="1" applyFont="1" applyFill="1" applyBorder="1" applyAlignment="1">
      <alignment vertical="center"/>
    </xf>
    <xf numFmtId="38" fontId="3" fillId="0" borderId="2" xfId="1" applyFont="1" applyFill="1" applyBorder="1" applyAlignment="1">
      <alignment vertical="center"/>
    </xf>
    <xf numFmtId="38" fontId="3" fillId="0" borderId="7" xfId="1" applyFont="1" applyFill="1" applyBorder="1" applyAlignment="1">
      <alignment vertical="center"/>
    </xf>
    <xf numFmtId="38" fontId="3" fillId="0" borderId="6" xfId="1" applyFont="1" applyFill="1" applyBorder="1" applyAlignment="1">
      <alignment vertical="center"/>
    </xf>
    <xf numFmtId="38" fontId="3" fillId="0" borderId="7" xfId="1" applyFont="1" applyFill="1" applyBorder="1" applyAlignment="1">
      <alignment horizontal="center" vertical="center"/>
    </xf>
    <xf numFmtId="38" fontId="3" fillId="0" borderId="15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6" xfId="1" applyFont="1" applyFill="1" applyBorder="1" applyAlignment="1" applyProtection="1">
      <alignment horizontal="center" vertical="center"/>
    </xf>
    <xf numFmtId="38" fontId="3" fillId="0" borderId="7" xfId="1" applyFont="1" applyFill="1" applyBorder="1" applyAlignment="1" applyProtection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/>
    </xf>
    <xf numFmtId="38" fontId="3" fillId="0" borderId="2" xfId="1" applyFont="1" applyFill="1" applyBorder="1" applyAlignment="1" applyProtection="1">
      <alignment horizontal="center" vertical="center"/>
    </xf>
    <xf numFmtId="38" fontId="3" fillId="0" borderId="3" xfId="1" applyFont="1" applyFill="1" applyBorder="1" applyAlignment="1" applyProtection="1">
      <alignment horizontal="center" vertical="center"/>
    </xf>
    <xf numFmtId="38" fontId="3" fillId="0" borderId="8" xfId="1" applyFont="1" applyFill="1" applyBorder="1" applyAlignment="1" applyProtection="1">
      <alignment horizontal="center"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15" xfId="1" applyFont="1" applyFill="1" applyBorder="1" applyAlignment="1" applyProtection="1">
      <alignment horizontal="center" vertical="center"/>
    </xf>
    <xf numFmtId="38" fontId="3" fillId="0" borderId="14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29"/>
  <sheetViews>
    <sheetView tabSelected="1" view="pageBreakPreview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0.5"/>
  <cols>
    <col min="1" max="1" width="4.25" style="3" bestFit="1" customWidth="1"/>
    <col min="2" max="2" width="9.75" style="3" bestFit="1" customWidth="1"/>
    <col min="3" max="4" width="11.125" style="3" customWidth="1"/>
    <col min="5" max="5" width="14" style="3" customWidth="1"/>
    <col min="6" max="7" width="11.125" style="3" customWidth="1"/>
    <col min="8" max="8" width="14.125" style="3" customWidth="1"/>
    <col min="9" max="9" width="12.125" style="3" customWidth="1"/>
    <col min="10" max="10" width="12" style="3" customWidth="1"/>
    <col min="11" max="11" width="15.25" style="3" customWidth="1"/>
    <col min="12" max="13" width="12" style="3" customWidth="1"/>
    <col min="14" max="14" width="15.25" style="3" customWidth="1"/>
    <col min="15" max="16" width="4.25" style="3" bestFit="1" customWidth="1"/>
    <col min="17" max="17" width="9.75" style="3" bestFit="1" customWidth="1"/>
    <col min="18" max="19" width="12.625" style="3" customWidth="1"/>
    <col min="20" max="20" width="15.625" style="3" customWidth="1"/>
    <col min="21" max="22" width="12.625" style="3" customWidth="1"/>
    <col min="23" max="23" width="15.625" style="3" customWidth="1"/>
    <col min="24" max="25" width="12.625" style="3" customWidth="1"/>
    <col min="26" max="26" width="15.625" style="3" customWidth="1"/>
    <col min="27" max="27" width="12.625" style="3" customWidth="1"/>
    <col min="28" max="28" width="15.625" style="3" customWidth="1"/>
    <col min="29" max="30" width="4.25" style="3" bestFit="1" customWidth="1"/>
    <col min="31" max="31" width="9.75" style="3" bestFit="1" customWidth="1"/>
    <col min="32" max="32" width="10.625" style="3" customWidth="1"/>
    <col min="33" max="33" width="9.5" style="3" customWidth="1"/>
    <col min="34" max="34" width="11.625" style="3" customWidth="1"/>
    <col min="35" max="35" width="9.5" style="3" customWidth="1"/>
    <col min="36" max="36" width="11.625" style="3" customWidth="1"/>
    <col min="37" max="41" width="13.625" style="3" customWidth="1"/>
    <col min="42" max="42" width="4.625" style="3" customWidth="1"/>
    <col min="43" max="43" width="10.625" style="3" customWidth="1"/>
    <col min="44" max="44" width="4.5" style="3" customWidth="1"/>
    <col min="45" max="45" width="10.625" style="3" customWidth="1"/>
    <col min="46" max="46" width="4.625" style="3" customWidth="1"/>
    <col min="47" max="47" width="10.625" style="3" customWidth="1"/>
    <col min="48" max="49" width="4.25" style="3" bestFit="1" customWidth="1"/>
    <col min="50" max="50" width="9.75" style="3" bestFit="1" customWidth="1"/>
    <col min="51" max="51" width="4.75" style="3" customWidth="1"/>
    <col min="52" max="52" width="10.625" style="3" customWidth="1"/>
    <col min="53" max="53" width="4.625" style="3" customWidth="1"/>
    <col min="54" max="54" width="10.625" style="3" customWidth="1"/>
    <col min="55" max="55" width="4.625" style="3" customWidth="1"/>
    <col min="56" max="56" width="10.625" style="3" customWidth="1"/>
    <col min="57" max="57" width="6.625" style="3" customWidth="1"/>
    <col min="58" max="58" width="10.625" style="3" customWidth="1"/>
    <col min="59" max="59" width="6.625" style="3" customWidth="1"/>
    <col min="60" max="60" width="10.625" style="3" customWidth="1"/>
    <col min="61" max="16384" width="9" style="3"/>
  </cols>
  <sheetData>
    <row r="1" spans="1:60" s="1" customFormat="1" ht="17.100000000000001" customHeight="1">
      <c r="A1" s="1" t="s">
        <v>100</v>
      </c>
      <c r="P1" s="1" t="s">
        <v>103</v>
      </c>
      <c r="AD1" s="1" t="s">
        <v>102</v>
      </c>
      <c r="AW1" s="1" t="s">
        <v>101</v>
      </c>
    </row>
    <row r="2" spans="1:60" ht="17.100000000000001" customHeight="1">
      <c r="A2" s="2"/>
      <c r="B2" s="2"/>
      <c r="O2" s="2"/>
      <c r="P2" s="2"/>
      <c r="Q2" s="2"/>
      <c r="Y2" s="2"/>
      <c r="AC2" s="2"/>
      <c r="AD2" s="2"/>
      <c r="AE2" s="2"/>
      <c r="AN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</row>
    <row r="3" spans="1:60" ht="17.100000000000001" customHeight="1">
      <c r="A3" s="4"/>
      <c r="B3" s="4"/>
      <c r="C3" s="53" t="s">
        <v>38</v>
      </c>
      <c r="D3" s="54"/>
      <c r="E3" s="54"/>
      <c r="F3" s="54"/>
      <c r="G3" s="54"/>
      <c r="H3" s="55"/>
      <c r="I3" s="53" t="s">
        <v>38</v>
      </c>
      <c r="J3" s="54"/>
      <c r="K3" s="54"/>
      <c r="L3" s="54"/>
      <c r="M3" s="54"/>
      <c r="N3" s="55"/>
      <c r="O3" s="4"/>
      <c r="P3" s="4"/>
      <c r="Q3" s="4"/>
      <c r="R3" s="53" t="s">
        <v>40</v>
      </c>
      <c r="S3" s="54"/>
      <c r="T3" s="54"/>
      <c r="U3" s="54"/>
      <c r="V3" s="54"/>
      <c r="W3" s="55"/>
      <c r="X3" s="53" t="s">
        <v>41</v>
      </c>
      <c r="Y3" s="54"/>
      <c r="Z3" s="54"/>
      <c r="AA3" s="54"/>
      <c r="AB3" s="55"/>
      <c r="AC3" s="4"/>
      <c r="AD3" s="4"/>
      <c r="AE3" s="4"/>
      <c r="AF3" s="53" t="s">
        <v>96</v>
      </c>
      <c r="AG3" s="54"/>
      <c r="AH3" s="54"/>
      <c r="AI3" s="54"/>
      <c r="AJ3" s="55"/>
      <c r="AK3" s="64" t="s">
        <v>5</v>
      </c>
      <c r="AL3" s="65"/>
      <c r="AM3" s="56" t="s">
        <v>6</v>
      </c>
      <c r="AN3" s="68"/>
      <c r="AO3" s="57"/>
      <c r="AP3" s="53" t="s">
        <v>32</v>
      </c>
      <c r="AQ3" s="54"/>
      <c r="AR3" s="54"/>
      <c r="AS3" s="55"/>
      <c r="AT3" s="53" t="s">
        <v>98</v>
      </c>
      <c r="AU3" s="55"/>
      <c r="AV3" s="4"/>
      <c r="AW3" s="4"/>
      <c r="AX3" s="4"/>
      <c r="AY3" s="53" t="s">
        <v>99</v>
      </c>
      <c r="AZ3" s="54"/>
      <c r="BA3" s="54"/>
      <c r="BB3" s="54"/>
      <c r="BC3" s="54"/>
      <c r="BD3" s="55"/>
      <c r="BE3" s="56" t="s">
        <v>34</v>
      </c>
      <c r="BF3" s="57"/>
      <c r="BG3" s="56" t="s">
        <v>23</v>
      </c>
      <c r="BH3" s="57"/>
    </row>
    <row r="4" spans="1:60" ht="17.100000000000001" customHeight="1">
      <c r="A4" s="5" t="s">
        <v>42</v>
      </c>
      <c r="B4" s="6" t="s">
        <v>43</v>
      </c>
      <c r="C4" s="53" t="s">
        <v>39</v>
      </c>
      <c r="D4" s="54"/>
      <c r="E4" s="54"/>
      <c r="F4" s="54"/>
      <c r="G4" s="54"/>
      <c r="H4" s="55"/>
      <c r="I4" s="53" t="s">
        <v>39</v>
      </c>
      <c r="J4" s="54"/>
      <c r="K4" s="54"/>
      <c r="L4" s="54"/>
      <c r="M4" s="54"/>
      <c r="N4" s="55"/>
      <c r="O4" s="5" t="s">
        <v>42</v>
      </c>
      <c r="P4" s="5" t="s">
        <v>42</v>
      </c>
      <c r="Q4" s="6" t="s">
        <v>43</v>
      </c>
      <c r="R4" s="60" t="s">
        <v>7</v>
      </c>
      <c r="S4" s="60"/>
      <c r="T4" s="61"/>
      <c r="U4" s="53" t="s">
        <v>35</v>
      </c>
      <c r="V4" s="54"/>
      <c r="W4" s="55"/>
      <c r="X4" s="61" t="s">
        <v>4</v>
      </c>
      <c r="Y4" s="70"/>
      <c r="Z4" s="70"/>
      <c r="AA4" s="53" t="s">
        <v>8</v>
      </c>
      <c r="AB4" s="55"/>
      <c r="AC4" s="5" t="s">
        <v>42</v>
      </c>
      <c r="AD4" s="5" t="s">
        <v>42</v>
      </c>
      <c r="AE4" s="6" t="s">
        <v>43</v>
      </c>
      <c r="AF4" s="7" t="s">
        <v>27</v>
      </c>
      <c r="AG4" s="53" t="s">
        <v>97</v>
      </c>
      <c r="AH4" s="54"/>
      <c r="AI4" s="8" t="s">
        <v>24</v>
      </c>
      <c r="AJ4" s="9"/>
      <c r="AK4" s="66"/>
      <c r="AL4" s="67"/>
      <c r="AM4" s="58"/>
      <c r="AN4" s="69"/>
      <c r="AO4" s="59"/>
      <c r="AP4" s="56" t="s">
        <v>28</v>
      </c>
      <c r="AQ4" s="57"/>
      <c r="AR4" s="56" t="s">
        <v>31</v>
      </c>
      <c r="AS4" s="57"/>
      <c r="AT4" s="56" t="s">
        <v>28</v>
      </c>
      <c r="AU4" s="57"/>
      <c r="AV4" s="5" t="s">
        <v>42</v>
      </c>
      <c r="AW4" s="5" t="s">
        <v>42</v>
      </c>
      <c r="AX4" s="6" t="s">
        <v>43</v>
      </c>
      <c r="AY4" s="56" t="s">
        <v>29</v>
      </c>
      <c r="AZ4" s="57"/>
      <c r="BA4" s="56" t="s">
        <v>30</v>
      </c>
      <c r="BB4" s="57"/>
      <c r="BC4" s="56" t="s">
        <v>31</v>
      </c>
      <c r="BD4" s="57"/>
      <c r="BE4" s="62"/>
      <c r="BF4" s="63"/>
      <c r="BG4" s="62"/>
      <c r="BH4" s="63"/>
    </row>
    <row r="5" spans="1:60" ht="17.100000000000001" customHeight="1">
      <c r="A5" s="5" t="s">
        <v>44</v>
      </c>
      <c r="B5" s="10" t="s">
        <v>45</v>
      </c>
      <c r="C5" s="61" t="s">
        <v>9</v>
      </c>
      <c r="D5" s="70"/>
      <c r="E5" s="70"/>
      <c r="F5" s="61" t="s">
        <v>10</v>
      </c>
      <c r="G5" s="70"/>
      <c r="H5" s="71"/>
      <c r="I5" s="61" t="s">
        <v>11</v>
      </c>
      <c r="J5" s="70"/>
      <c r="K5" s="71"/>
      <c r="L5" s="70" t="s">
        <v>12</v>
      </c>
      <c r="M5" s="70"/>
      <c r="N5" s="71"/>
      <c r="O5" s="5" t="s">
        <v>44</v>
      </c>
      <c r="P5" s="5" t="s">
        <v>44</v>
      </c>
      <c r="Q5" s="10" t="s">
        <v>45</v>
      </c>
      <c r="R5" s="41" t="s">
        <v>0</v>
      </c>
      <c r="S5" s="11" t="s">
        <v>3</v>
      </c>
      <c r="T5" s="12" t="s">
        <v>2</v>
      </c>
      <c r="U5" s="13" t="s">
        <v>0</v>
      </c>
      <c r="V5" s="45" t="s">
        <v>26</v>
      </c>
      <c r="W5" s="11" t="s">
        <v>92</v>
      </c>
      <c r="X5" s="36" t="s">
        <v>0</v>
      </c>
      <c r="Y5" s="11" t="s">
        <v>93</v>
      </c>
      <c r="Z5" s="14" t="s">
        <v>92</v>
      </c>
      <c r="AA5" s="11" t="s">
        <v>0</v>
      </c>
      <c r="AB5" s="42" t="s">
        <v>2</v>
      </c>
      <c r="AC5" s="5" t="s">
        <v>44</v>
      </c>
      <c r="AD5" s="5" t="s">
        <v>44</v>
      </c>
      <c r="AE5" s="10" t="s">
        <v>45</v>
      </c>
      <c r="AF5" s="38" t="s">
        <v>21</v>
      </c>
      <c r="AG5" s="11" t="s">
        <v>0</v>
      </c>
      <c r="AH5" s="41" t="s">
        <v>2</v>
      </c>
      <c r="AI5" s="11" t="s">
        <v>0</v>
      </c>
      <c r="AJ5" s="11" t="s">
        <v>2</v>
      </c>
      <c r="AK5" s="36" t="s">
        <v>13</v>
      </c>
      <c r="AL5" s="13" t="s">
        <v>14</v>
      </c>
      <c r="AM5" s="22" t="s">
        <v>15</v>
      </c>
      <c r="AN5" s="13" t="s">
        <v>36</v>
      </c>
      <c r="AO5" s="37" t="s">
        <v>37</v>
      </c>
      <c r="AP5" s="58"/>
      <c r="AQ5" s="59"/>
      <c r="AR5" s="58"/>
      <c r="AS5" s="59"/>
      <c r="AT5" s="58"/>
      <c r="AU5" s="59"/>
      <c r="AV5" s="5" t="s">
        <v>44</v>
      </c>
      <c r="AW5" s="5" t="s">
        <v>44</v>
      </c>
      <c r="AX5" s="10" t="s">
        <v>45</v>
      </c>
      <c r="AY5" s="58"/>
      <c r="AZ5" s="59"/>
      <c r="BA5" s="58"/>
      <c r="BB5" s="59"/>
      <c r="BC5" s="58"/>
      <c r="BD5" s="59"/>
      <c r="BE5" s="58"/>
      <c r="BF5" s="59"/>
      <c r="BG5" s="58"/>
      <c r="BH5" s="59"/>
    </row>
    <row r="6" spans="1:60" ht="17.100000000000001" customHeight="1">
      <c r="A6" s="16" t="s">
        <v>46</v>
      </c>
      <c r="B6" s="17" t="s">
        <v>43</v>
      </c>
      <c r="C6" s="43" t="s">
        <v>0</v>
      </c>
      <c r="D6" s="39" t="s">
        <v>1</v>
      </c>
      <c r="E6" s="18" t="s">
        <v>2</v>
      </c>
      <c r="F6" s="43" t="s">
        <v>0</v>
      </c>
      <c r="G6" s="39" t="s">
        <v>1</v>
      </c>
      <c r="H6" s="44" t="s">
        <v>2</v>
      </c>
      <c r="I6" s="40" t="s">
        <v>0</v>
      </c>
      <c r="J6" s="39" t="s">
        <v>1</v>
      </c>
      <c r="K6" s="44" t="s">
        <v>2</v>
      </c>
      <c r="L6" s="18" t="s">
        <v>0</v>
      </c>
      <c r="M6" s="39" t="s">
        <v>1</v>
      </c>
      <c r="N6" s="44" t="s">
        <v>2</v>
      </c>
      <c r="O6" s="16" t="s">
        <v>46</v>
      </c>
      <c r="P6" s="16" t="s">
        <v>46</v>
      </c>
      <c r="Q6" s="17" t="s">
        <v>43</v>
      </c>
      <c r="R6" s="43"/>
      <c r="S6" s="19"/>
      <c r="T6" s="18"/>
      <c r="U6" s="33"/>
      <c r="V6" s="46"/>
      <c r="W6" s="34"/>
      <c r="X6" s="38"/>
      <c r="Y6" s="15"/>
      <c r="Z6" s="20"/>
      <c r="AA6" s="19"/>
      <c r="AB6" s="44"/>
      <c r="AC6" s="16" t="s">
        <v>46</v>
      </c>
      <c r="AD6" s="16" t="s">
        <v>46</v>
      </c>
      <c r="AE6" s="17" t="s">
        <v>43</v>
      </c>
      <c r="AF6" s="38" t="s">
        <v>22</v>
      </c>
      <c r="AG6" s="15"/>
      <c r="AH6" s="35"/>
      <c r="AI6" s="15"/>
      <c r="AJ6" s="34"/>
      <c r="AK6" s="43"/>
      <c r="AL6" s="19"/>
      <c r="AM6" s="43"/>
      <c r="AN6" s="19"/>
      <c r="AO6" s="44"/>
      <c r="AP6" s="7" t="s">
        <v>25</v>
      </c>
      <c r="AQ6" s="21" t="s">
        <v>33</v>
      </c>
      <c r="AR6" s="7" t="s">
        <v>25</v>
      </c>
      <c r="AS6" s="7" t="s">
        <v>33</v>
      </c>
      <c r="AT6" s="7" t="s">
        <v>25</v>
      </c>
      <c r="AU6" s="7" t="s">
        <v>33</v>
      </c>
      <c r="AV6" s="16" t="s">
        <v>46</v>
      </c>
      <c r="AW6" s="16" t="s">
        <v>46</v>
      </c>
      <c r="AX6" s="17" t="s">
        <v>43</v>
      </c>
      <c r="AY6" s="7" t="s">
        <v>25</v>
      </c>
      <c r="AZ6" s="7" t="s">
        <v>33</v>
      </c>
      <c r="BA6" s="7" t="s">
        <v>25</v>
      </c>
      <c r="BB6" s="7" t="s">
        <v>33</v>
      </c>
      <c r="BC6" s="7" t="s">
        <v>25</v>
      </c>
      <c r="BD6" s="7" t="s">
        <v>33</v>
      </c>
      <c r="BE6" s="7" t="s">
        <v>25</v>
      </c>
      <c r="BF6" s="7" t="s">
        <v>33</v>
      </c>
      <c r="BG6" s="7" t="s">
        <v>25</v>
      </c>
      <c r="BH6" s="7" t="s">
        <v>33</v>
      </c>
    </row>
    <row r="7" spans="1:60" ht="17.100000000000001" customHeight="1">
      <c r="A7" s="22"/>
      <c r="B7" s="23"/>
      <c r="C7" s="24" t="s">
        <v>16</v>
      </c>
      <c r="D7" s="25" t="s">
        <v>17</v>
      </c>
      <c r="E7" s="26" t="s">
        <v>18</v>
      </c>
      <c r="F7" s="24" t="s">
        <v>16</v>
      </c>
      <c r="G7" s="25" t="s">
        <v>17</v>
      </c>
      <c r="H7" s="27" t="s">
        <v>18</v>
      </c>
      <c r="I7" s="24" t="s">
        <v>19</v>
      </c>
      <c r="J7" s="25" t="s">
        <v>17</v>
      </c>
      <c r="K7" s="27" t="s">
        <v>18</v>
      </c>
      <c r="L7" s="26" t="s">
        <v>16</v>
      </c>
      <c r="M7" s="25" t="s">
        <v>17</v>
      </c>
      <c r="N7" s="27" t="s">
        <v>18</v>
      </c>
      <c r="O7" s="28"/>
      <c r="P7" s="22"/>
      <c r="Q7" s="23"/>
      <c r="R7" s="24" t="s">
        <v>16</v>
      </c>
      <c r="S7" s="25" t="s">
        <v>20</v>
      </c>
      <c r="T7" s="26" t="s">
        <v>18</v>
      </c>
      <c r="U7" s="25" t="s">
        <v>19</v>
      </c>
      <c r="V7" s="26" t="s">
        <v>94</v>
      </c>
      <c r="W7" s="25" t="s">
        <v>18</v>
      </c>
      <c r="X7" s="24" t="s">
        <v>19</v>
      </c>
      <c r="Y7" s="25" t="s">
        <v>17</v>
      </c>
      <c r="Z7" s="26" t="s">
        <v>18</v>
      </c>
      <c r="AA7" s="25" t="s">
        <v>19</v>
      </c>
      <c r="AB7" s="27" t="s">
        <v>18</v>
      </c>
      <c r="AC7" s="28"/>
      <c r="AD7" s="22"/>
      <c r="AE7" s="23"/>
      <c r="AF7" s="24" t="s">
        <v>19</v>
      </c>
      <c r="AG7" s="25" t="s">
        <v>19</v>
      </c>
      <c r="AH7" s="26" t="s">
        <v>18</v>
      </c>
      <c r="AI7" s="25" t="s">
        <v>19</v>
      </c>
      <c r="AJ7" s="25" t="s">
        <v>18</v>
      </c>
      <c r="AK7" s="24" t="s">
        <v>19</v>
      </c>
      <c r="AL7" s="25" t="s">
        <v>18</v>
      </c>
      <c r="AM7" s="24" t="s">
        <v>18</v>
      </c>
      <c r="AN7" s="25" t="s">
        <v>18</v>
      </c>
      <c r="AO7" s="27" t="s">
        <v>18</v>
      </c>
      <c r="AP7" s="29" t="s">
        <v>19</v>
      </c>
      <c r="AQ7" s="30" t="s">
        <v>18</v>
      </c>
      <c r="AR7" s="29" t="s">
        <v>19</v>
      </c>
      <c r="AS7" s="29" t="s">
        <v>18</v>
      </c>
      <c r="AT7" s="29" t="s">
        <v>19</v>
      </c>
      <c r="AU7" s="29" t="s">
        <v>18</v>
      </c>
      <c r="AV7" s="28"/>
      <c r="AW7" s="22"/>
      <c r="AX7" s="23"/>
      <c r="AY7" s="29" t="s">
        <v>19</v>
      </c>
      <c r="AZ7" s="29" t="s">
        <v>18</v>
      </c>
      <c r="BA7" s="29" t="s">
        <v>19</v>
      </c>
      <c r="BB7" s="29" t="s">
        <v>18</v>
      </c>
      <c r="BC7" s="29" t="s">
        <v>19</v>
      </c>
      <c r="BD7" s="29" t="s">
        <v>18</v>
      </c>
      <c r="BE7" s="29" t="s">
        <v>19</v>
      </c>
      <c r="BF7" s="29" t="s">
        <v>18</v>
      </c>
      <c r="BG7" s="29" t="s">
        <v>19</v>
      </c>
      <c r="BH7" s="29" t="s">
        <v>18</v>
      </c>
    </row>
    <row r="8" spans="1:60" ht="17.100000000000001" customHeight="1">
      <c r="A8" s="22"/>
      <c r="B8" s="10" t="s">
        <v>95</v>
      </c>
      <c r="C8" s="47">
        <f>SUM(C11:C51)</f>
        <v>19179</v>
      </c>
      <c r="D8" s="47">
        <f t="shared" ref="D8:N8" si="0">SUM(D11:D51)</f>
        <v>261686</v>
      </c>
      <c r="E8" s="47">
        <f t="shared" si="0"/>
        <v>10645403494</v>
      </c>
      <c r="F8" s="47">
        <f t="shared" si="0"/>
        <v>823005</v>
      </c>
      <c r="G8" s="47">
        <f t="shared" si="0"/>
        <v>1316892</v>
      </c>
      <c r="H8" s="23">
        <f t="shared" si="0"/>
        <v>10222660142</v>
      </c>
      <c r="I8" s="47">
        <f t="shared" si="0"/>
        <v>96350</v>
      </c>
      <c r="J8" s="47">
        <f t="shared" si="0"/>
        <v>215898</v>
      </c>
      <c r="K8" s="47">
        <f t="shared" si="0"/>
        <v>1555781410</v>
      </c>
      <c r="L8" s="47">
        <f t="shared" si="0"/>
        <v>938534</v>
      </c>
      <c r="M8" s="47">
        <f t="shared" si="0"/>
        <v>1794476</v>
      </c>
      <c r="N8" s="47">
        <f t="shared" si="0"/>
        <v>22423845046</v>
      </c>
      <c r="O8" s="28"/>
      <c r="P8" s="22"/>
      <c r="Q8" s="10" t="s">
        <v>95</v>
      </c>
      <c r="R8" s="3">
        <f>SUM(R11:R51)</f>
        <v>595320</v>
      </c>
      <c r="S8" s="23">
        <f t="shared" ref="S8:AB8" si="1">SUM(S11:S51)</f>
        <v>727750</v>
      </c>
      <c r="T8" s="3">
        <f t="shared" si="1"/>
        <v>7607233122</v>
      </c>
      <c r="U8" s="23">
        <f t="shared" si="1"/>
        <v>18065</v>
      </c>
      <c r="V8" s="3">
        <f t="shared" si="1"/>
        <v>654666</v>
      </c>
      <c r="W8" s="23">
        <f t="shared" si="1"/>
        <v>443022824</v>
      </c>
      <c r="X8" s="47">
        <f t="shared" si="1"/>
        <v>729</v>
      </c>
      <c r="Y8" s="23">
        <f t="shared" si="1"/>
        <v>5676</v>
      </c>
      <c r="Z8" s="2">
        <f t="shared" si="1"/>
        <v>66472660</v>
      </c>
      <c r="AA8" s="23">
        <f t="shared" si="1"/>
        <v>1534583</v>
      </c>
      <c r="AB8" s="48">
        <f t="shared" si="1"/>
        <v>30540573652</v>
      </c>
      <c r="AC8" s="28"/>
      <c r="AD8" s="22"/>
      <c r="AE8" s="10" t="s">
        <v>95</v>
      </c>
      <c r="AF8" s="47">
        <f>SUM(AF11:AF51)</f>
        <v>368</v>
      </c>
      <c r="AG8" s="23">
        <f>SUM(AG11:AG51)</f>
        <v>18391</v>
      </c>
      <c r="AH8" s="2">
        <f>SUM(AH11:AH51)</f>
        <v>189184880</v>
      </c>
      <c r="AI8" s="23">
        <f>SUM(AI11:AI51)</f>
        <v>1</v>
      </c>
      <c r="AJ8" s="23">
        <f>SUM(AJ11:AJ51)</f>
        <v>2160</v>
      </c>
      <c r="AK8" s="3">
        <f t="shared" ref="AK8:AP8" si="2">SUM(AK11:AK51)</f>
        <v>1553343</v>
      </c>
      <c r="AL8" s="23">
        <f t="shared" si="2"/>
        <v>30729760692</v>
      </c>
      <c r="AM8" s="47">
        <f t="shared" si="2"/>
        <v>24510208389</v>
      </c>
      <c r="AN8" s="23">
        <f t="shared" si="2"/>
        <v>5151760708</v>
      </c>
      <c r="AO8" s="48">
        <f t="shared" si="2"/>
        <v>1067791595</v>
      </c>
      <c r="AP8" s="23">
        <f t="shared" si="2"/>
        <v>3356</v>
      </c>
      <c r="AQ8" s="23">
        <f t="shared" ref="AQ8:BH8" si="3">SUM(AQ11:AQ51)</f>
        <v>21722170</v>
      </c>
      <c r="AR8" s="23">
        <f t="shared" si="3"/>
        <v>35404</v>
      </c>
      <c r="AS8" s="23">
        <f t="shared" si="3"/>
        <v>216339306</v>
      </c>
      <c r="AT8" s="23">
        <f>SUM(AT11:AT51)</f>
        <v>414</v>
      </c>
      <c r="AU8" s="23">
        <f>SUM(AU11:AU51)</f>
        <v>3867039</v>
      </c>
      <c r="AV8" s="28"/>
      <c r="AW8" s="22"/>
      <c r="AX8" s="10" t="s">
        <v>95</v>
      </c>
      <c r="AY8" s="23">
        <f t="shared" si="3"/>
        <v>884</v>
      </c>
      <c r="AZ8" s="23">
        <f t="shared" si="3"/>
        <v>64728354</v>
      </c>
      <c r="BA8" s="23">
        <f t="shared" si="3"/>
        <v>11021</v>
      </c>
      <c r="BB8" s="23">
        <f t="shared" si="3"/>
        <v>1268942335</v>
      </c>
      <c r="BC8" s="23">
        <f>SUM(BC11:BC51)</f>
        <v>17139</v>
      </c>
      <c r="BD8" s="23">
        <f>SUM(BD11:BD51)</f>
        <v>369722186</v>
      </c>
      <c r="BE8" s="23">
        <f t="shared" si="3"/>
        <v>16532</v>
      </c>
      <c r="BF8" s="23">
        <f t="shared" si="3"/>
        <v>296536389</v>
      </c>
      <c r="BG8" s="23">
        <f t="shared" si="3"/>
        <v>84750</v>
      </c>
      <c r="BH8" s="23">
        <f t="shared" si="3"/>
        <v>2241857779</v>
      </c>
    </row>
    <row r="9" spans="1:60" ht="17.100000000000001" customHeight="1">
      <c r="A9" s="22"/>
      <c r="B9" s="10" t="s">
        <v>47</v>
      </c>
      <c r="C9" s="47">
        <f>SUM(C11:C50)</f>
        <v>19174</v>
      </c>
      <c r="D9" s="47">
        <f t="shared" ref="D9:N9" si="4">SUM(D11:D50)</f>
        <v>261632</v>
      </c>
      <c r="E9" s="47">
        <f t="shared" si="4"/>
        <v>10643206784</v>
      </c>
      <c r="F9" s="47">
        <f t="shared" si="4"/>
        <v>822867</v>
      </c>
      <c r="G9" s="47">
        <f t="shared" si="4"/>
        <v>1316722</v>
      </c>
      <c r="H9" s="23">
        <f t="shared" si="4"/>
        <v>10221148912</v>
      </c>
      <c r="I9" s="47">
        <f t="shared" si="4"/>
        <v>96330</v>
      </c>
      <c r="J9" s="47">
        <f t="shared" si="4"/>
        <v>215855</v>
      </c>
      <c r="K9" s="47">
        <f t="shared" si="4"/>
        <v>1555547370</v>
      </c>
      <c r="L9" s="47">
        <f t="shared" si="4"/>
        <v>938371</v>
      </c>
      <c r="M9" s="47">
        <f t="shared" si="4"/>
        <v>1794209</v>
      </c>
      <c r="N9" s="47">
        <f t="shared" si="4"/>
        <v>22419903066</v>
      </c>
      <c r="O9" s="28"/>
      <c r="P9" s="22"/>
      <c r="Q9" s="10" t="s">
        <v>47</v>
      </c>
      <c r="R9" s="3">
        <f>SUM(R11:R50)</f>
        <v>595237</v>
      </c>
      <c r="S9" s="23">
        <f t="shared" ref="S9:AB9" si="5">SUM(S11:S50)</f>
        <v>727661</v>
      </c>
      <c r="T9" s="3">
        <f t="shared" si="5"/>
        <v>7606219322</v>
      </c>
      <c r="U9" s="23">
        <f t="shared" si="5"/>
        <v>18062</v>
      </c>
      <c r="V9" s="3">
        <f t="shared" si="5"/>
        <v>654534</v>
      </c>
      <c r="W9" s="23">
        <f t="shared" si="5"/>
        <v>442931844</v>
      </c>
      <c r="X9" s="47">
        <f t="shared" si="5"/>
        <v>729</v>
      </c>
      <c r="Y9" s="23">
        <f t="shared" si="5"/>
        <v>5676</v>
      </c>
      <c r="Z9" s="2">
        <f t="shared" si="5"/>
        <v>66472660</v>
      </c>
      <c r="AA9" s="23">
        <f t="shared" si="5"/>
        <v>1534337</v>
      </c>
      <c r="AB9" s="48">
        <f t="shared" si="5"/>
        <v>30535526892</v>
      </c>
      <c r="AC9" s="28"/>
      <c r="AD9" s="22"/>
      <c r="AE9" s="10" t="s">
        <v>47</v>
      </c>
      <c r="AF9" s="47">
        <f>SUM(AF11:AF50)</f>
        <v>368</v>
      </c>
      <c r="AG9" s="23">
        <f>SUM(AG11:AG50)</f>
        <v>18391</v>
      </c>
      <c r="AH9" s="2">
        <f>SUM(AH11:AH50)</f>
        <v>189184880</v>
      </c>
      <c r="AI9" s="23">
        <f>SUM(AI11:AI50)</f>
        <v>1</v>
      </c>
      <c r="AJ9" s="23">
        <f>SUM(AJ11:AJ50)</f>
        <v>2160</v>
      </c>
      <c r="AK9" s="3">
        <f t="shared" ref="AK9:AP9" si="6">SUM(AK11:AK50)</f>
        <v>1553097</v>
      </c>
      <c r="AL9" s="23">
        <f t="shared" si="6"/>
        <v>30724713932</v>
      </c>
      <c r="AM9" s="47">
        <f t="shared" si="6"/>
        <v>24506200305</v>
      </c>
      <c r="AN9" s="23">
        <f t="shared" si="6"/>
        <v>5150907241</v>
      </c>
      <c r="AO9" s="48">
        <f t="shared" si="6"/>
        <v>1067606386</v>
      </c>
      <c r="AP9" s="23">
        <f t="shared" si="6"/>
        <v>3356</v>
      </c>
      <c r="AQ9" s="23">
        <f t="shared" ref="AQ9:BH9" si="7">SUM(AQ11:AQ50)</f>
        <v>21722170</v>
      </c>
      <c r="AR9" s="23">
        <f t="shared" si="7"/>
        <v>35403</v>
      </c>
      <c r="AS9" s="23">
        <f t="shared" si="7"/>
        <v>216334542</v>
      </c>
      <c r="AT9" s="23">
        <f>SUM(AT11:AT50)</f>
        <v>414</v>
      </c>
      <c r="AU9" s="23">
        <f>SUM(AU11:AU50)</f>
        <v>3867039</v>
      </c>
      <c r="AV9" s="28"/>
      <c r="AW9" s="22"/>
      <c r="AX9" s="10" t="s">
        <v>47</v>
      </c>
      <c r="AY9" s="23">
        <f t="shared" si="7"/>
        <v>884</v>
      </c>
      <c r="AZ9" s="23">
        <f t="shared" si="7"/>
        <v>64728354</v>
      </c>
      <c r="BA9" s="23">
        <f t="shared" si="7"/>
        <v>11019</v>
      </c>
      <c r="BB9" s="23">
        <f t="shared" si="7"/>
        <v>1268682855</v>
      </c>
      <c r="BC9" s="23">
        <f>SUM(BC11:BC50)</f>
        <v>17138</v>
      </c>
      <c r="BD9" s="23">
        <f>SUM(BD11:BD50)</f>
        <v>369715158</v>
      </c>
      <c r="BE9" s="23">
        <f t="shared" si="7"/>
        <v>16529</v>
      </c>
      <c r="BF9" s="23">
        <f t="shared" si="7"/>
        <v>296487995</v>
      </c>
      <c r="BG9" s="23">
        <f t="shared" si="7"/>
        <v>84743</v>
      </c>
      <c r="BH9" s="23">
        <f t="shared" si="7"/>
        <v>2241538113</v>
      </c>
    </row>
    <row r="10" spans="1:60" ht="17.100000000000001" customHeight="1">
      <c r="A10" s="31"/>
      <c r="B10" s="10" t="s">
        <v>48</v>
      </c>
      <c r="C10" s="47">
        <f>C51</f>
        <v>5</v>
      </c>
      <c r="D10" s="47">
        <f t="shared" ref="D10:N10" si="8">D51</f>
        <v>54</v>
      </c>
      <c r="E10" s="47">
        <f t="shared" si="8"/>
        <v>2196710</v>
      </c>
      <c r="F10" s="47">
        <f t="shared" si="8"/>
        <v>138</v>
      </c>
      <c r="G10" s="47">
        <f t="shared" si="8"/>
        <v>170</v>
      </c>
      <c r="H10" s="23">
        <f t="shared" si="8"/>
        <v>1511230</v>
      </c>
      <c r="I10" s="47">
        <f t="shared" si="8"/>
        <v>20</v>
      </c>
      <c r="J10" s="47">
        <f t="shared" si="8"/>
        <v>43</v>
      </c>
      <c r="K10" s="47">
        <f t="shared" si="8"/>
        <v>234040</v>
      </c>
      <c r="L10" s="47">
        <f t="shared" si="8"/>
        <v>163</v>
      </c>
      <c r="M10" s="47">
        <f t="shared" si="8"/>
        <v>267</v>
      </c>
      <c r="N10" s="47">
        <f t="shared" si="8"/>
        <v>3941980</v>
      </c>
      <c r="O10" s="19"/>
      <c r="P10" s="31"/>
      <c r="Q10" s="10" t="s">
        <v>48</v>
      </c>
      <c r="R10" s="3">
        <f>R51</f>
        <v>83</v>
      </c>
      <c r="S10" s="23">
        <f t="shared" ref="S10:AB10" si="9">S51</f>
        <v>89</v>
      </c>
      <c r="T10" s="3">
        <f t="shared" si="9"/>
        <v>1013800</v>
      </c>
      <c r="U10" s="23">
        <f t="shared" si="9"/>
        <v>3</v>
      </c>
      <c r="V10" s="3">
        <f t="shared" si="9"/>
        <v>132</v>
      </c>
      <c r="W10" s="23">
        <f t="shared" si="9"/>
        <v>90980</v>
      </c>
      <c r="X10" s="47">
        <f t="shared" si="9"/>
        <v>0</v>
      </c>
      <c r="Y10" s="23">
        <f t="shared" si="9"/>
        <v>0</v>
      </c>
      <c r="Z10" s="2">
        <f t="shared" si="9"/>
        <v>0</v>
      </c>
      <c r="AA10" s="23">
        <f t="shared" si="9"/>
        <v>246</v>
      </c>
      <c r="AB10" s="48">
        <f t="shared" si="9"/>
        <v>5046760</v>
      </c>
      <c r="AC10" s="10"/>
      <c r="AD10" s="31"/>
      <c r="AE10" s="10" t="s">
        <v>48</v>
      </c>
      <c r="AF10" s="47">
        <f>AF51</f>
        <v>0</v>
      </c>
      <c r="AG10" s="34">
        <f>AG51</f>
        <v>0</v>
      </c>
      <c r="AH10" s="2">
        <f>AH51</f>
        <v>0</v>
      </c>
      <c r="AI10" s="34">
        <f>AI51</f>
        <v>0</v>
      </c>
      <c r="AJ10" s="34">
        <f>AJ51</f>
        <v>0</v>
      </c>
      <c r="AK10" s="20">
        <f t="shared" ref="AK10:AP10" si="10">AK51</f>
        <v>246</v>
      </c>
      <c r="AL10" s="34">
        <f t="shared" si="10"/>
        <v>5046760</v>
      </c>
      <c r="AM10" s="35">
        <f t="shared" si="10"/>
        <v>4008084</v>
      </c>
      <c r="AN10" s="34">
        <f t="shared" si="10"/>
        <v>853467</v>
      </c>
      <c r="AO10" s="49">
        <f t="shared" si="10"/>
        <v>185209</v>
      </c>
      <c r="AP10" s="23">
        <f t="shared" si="10"/>
        <v>0</v>
      </c>
      <c r="AQ10" s="23">
        <f t="shared" ref="AQ10:BH10" si="11">AQ51</f>
        <v>0</v>
      </c>
      <c r="AR10" s="23">
        <f t="shared" si="11"/>
        <v>1</v>
      </c>
      <c r="AS10" s="23">
        <f t="shared" si="11"/>
        <v>4764</v>
      </c>
      <c r="AT10" s="23">
        <f>AT51</f>
        <v>0</v>
      </c>
      <c r="AU10" s="23">
        <f>AU51</f>
        <v>0</v>
      </c>
      <c r="AV10" s="10"/>
      <c r="AW10" s="31"/>
      <c r="AX10" s="10" t="s">
        <v>48</v>
      </c>
      <c r="AY10" s="23">
        <f t="shared" si="11"/>
        <v>0</v>
      </c>
      <c r="AZ10" s="23">
        <f t="shared" si="11"/>
        <v>0</v>
      </c>
      <c r="BA10" s="23">
        <f t="shared" si="11"/>
        <v>2</v>
      </c>
      <c r="BB10" s="23">
        <f t="shared" si="11"/>
        <v>259480</v>
      </c>
      <c r="BC10" s="23">
        <f>BC51</f>
        <v>1</v>
      </c>
      <c r="BD10" s="23">
        <f>BD51</f>
        <v>7028</v>
      </c>
      <c r="BE10" s="23">
        <f t="shared" si="11"/>
        <v>3</v>
      </c>
      <c r="BF10" s="23">
        <f t="shared" si="11"/>
        <v>48394</v>
      </c>
      <c r="BG10" s="23">
        <f t="shared" si="11"/>
        <v>7</v>
      </c>
      <c r="BH10" s="23">
        <f t="shared" si="11"/>
        <v>319666</v>
      </c>
    </row>
    <row r="11" spans="1:60" ht="17.100000000000001" customHeight="1">
      <c r="A11" s="41">
        <v>1</v>
      </c>
      <c r="B11" s="11" t="s">
        <v>49</v>
      </c>
      <c r="C11" s="50">
        <v>4480</v>
      </c>
      <c r="D11" s="50">
        <v>64159</v>
      </c>
      <c r="E11" s="50">
        <v>2615722510</v>
      </c>
      <c r="F11" s="50">
        <v>184838</v>
      </c>
      <c r="G11" s="50">
        <v>306159</v>
      </c>
      <c r="H11" s="4">
        <v>2364657521</v>
      </c>
      <c r="I11" s="50">
        <v>23169</v>
      </c>
      <c r="J11" s="50">
        <v>52691</v>
      </c>
      <c r="K11" s="50">
        <v>360206940</v>
      </c>
      <c r="L11" s="50">
        <v>212487</v>
      </c>
      <c r="M11" s="50">
        <v>423009</v>
      </c>
      <c r="N11" s="50">
        <v>5340586971</v>
      </c>
      <c r="O11" s="11">
        <v>1</v>
      </c>
      <c r="P11" s="41">
        <v>1</v>
      </c>
      <c r="Q11" s="11" t="s">
        <v>49</v>
      </c>
      <c r="R11" s="4">
        <v>137983</v>
      </c>
      <c r="S11" s="4">
        <v>170984</v>
      </c>
      <c r="T11" s="4">
        <v>1678814190</v>
      </c>
      <c r="U11" s="4">
        <v>4280</v>
      </c>
      <c r="V11" s="4">
        <v>160514</v>
      </c>
      <c r="W11" s="4">
        <v>109355014</v>
      </c>
      <c r="X11" s="4">
        <v>185</v>
      </c>
      <c r="Y11" s="4">
        <v>1446</v>
      </c>
      <c r="Z11" s="4">
        <v>16460520</v>
      </c>
      <c r="AA11" s="4">
        <v>350655</v>
      </c>
      <c r="AB11" s="4">
        <v>7145216695</v>
      </c>
      <c r="AC11" s="11">
        <v>1</v>
      </c>
      <c r="AD11" s="41">
        <v>1</v>
      </c>
      <c r="AE11" s="11" t="s">
        <v>49</v>
      </c>
      <c r="AF11" s="50">
        <v>1</v>
      </c>
      <c r="AG11" s="4">
        <v>3478</v>
      </c>
      <c r="AH11" s="4">
        <v>34860726</v>
      </c>
      <c r="AI11" s="4">
        <v>0</v>
      </c>
      <c r="AJ11" s="4">
        <v>0</v>
      </c>
      <c r="AK11" s="4">
        <v>354134</v>
      </c>
      <c r="AL11" s="4">
        <v>7180077421</v>
      </c>
      <c r="AM11" s="23">
        <v>5724172238</v>
      </c>
      <c r="AN11" s="23">
        <v>1233277279</v>
      </c>
      <c r="AO11" s="23">
        <v>222627904</v>
      </c>
      <c r="AP11" s="4">
        <v>422</v>
      </c>
      <c r="AQ11" s="4">
        <v>1881794</v>
      </c>
      <c r="AR11" s="4">
        <v>11520</v>
      </c>
      <c r="AS11" s="4">
        <v>62885622</v>
      </c>
      <c r="AT11" s="4">
        <v>0</v>
      </c>
      <c r="AU11" s="4">
        <v>0</v>
      </c>
      <c r="AV11" s="11">
        <v>1</v>
      </c>
      <c r="AW11" s="41">
        <v>1</v>
      </c>
      <c r="AX11" s="11" t="s">
        <v>49</v>
      </c>
      <c r="AY11" s="4">
        <v>307</v>
      </c>
      <c r="AZ11" s="4">
        <v>25897490</v>
      </c>
      <c r="BA11" s="4">
        <v>2879</v>
      </c>
      <c r="BB11" s="4">
        <v>346082090</v>
      </c>
      <c r="BC11" s="4">
        <v>3439</v>
      </c>
      <c r="BD11" s="4">
        <v>99460816</v>
      </c>
      <c r="BE11" s="4">
        <v>3625</v>
      </c>
      <c r="BF11" s="4">
        <v>59753191</v>
      </c>
      <c r="BG11" s="4">
        <v>22192</v>
      </c>
      <c r="BH11" s="4">
        <v>595961003</v>
      </c>
    </row>
    <row r="12" spans="1:60" ht="17.100000000000001" customHeight="1">
      <c r="A12" s="31">
        <v>2</v>
      </c>
      <c r="B12" s="10" t="s">
        <v>50</v>
      </c>
      <c r="C12" s="47">
        <v>2232</v>
      </c>
      <c r="D12" s="47">
        <v>30665</v>
      </c>
      <c r="E12" s="47">
        <v>1301506000</v>
      </c>
      <c r="F12" s="47">
        <v>107647</v>
      </c>
      <c r="G12" s="47">
        <v>175191</v>
      </c>
      <c r="H12" s="23">
        <v>1388907116</v>
      </c>
      <c r="I12" s="47">
        <v>13316</v>
      </c>
      <c r="J12" s="47">
        <v>29510</v>
      </c>
      <c r="K12" s="47">
        <v>217011420</v>
      </c>
      <c r="L12" s="47">
        <v>123195</v>
      </c>
      <c r="M12" s="47">
        <v>235366</v>
      </c>
      <c r="N12" s="23">
        <v>2907424536</v>
      </c>
      <c r="O12" s="10">
        <v>2</v>
      </c>
      <c r="P12" s="31">
        <v>2</v>
      </c>
      <c r="Q12" s="10" t="s">
        <v>50</v>
      </c>
      <c r="R12" s="23">
        <v>77922</v>
      </c>
      <c r="S12" s="23">
        <v>95781</v>
      </c>
      <c r="T12" s="23">
        <v>1089398862</v>
      </c>
      <c r="U12" s="23">
        <v>2087</v>
      </c>
      <c r="V12" s="23">
        <v>74471</v>
      </c>
      <c r="W12" s="23">
        <v>50580227</v>
      </c>
      <c r="X12" s="23">
        <v>90</v>
      </c>
      <c r="Y12" s="23">
        <v>457</v>
      </c>
      <c r="Z12" s="23">
        <v>5969700</v>
      </c>
      <c r="AA12" s="23">
        <v>201207</v>
      </c>
      <c r="AB12" s="23">
        <v>4053373325</v>
      </c>
      <c r="AC12" s="10">
        <v>2</v>
      </c>
      <c r="AD12" s="31">
        <v>2</v>
      </c>
      <c r="AE12" s="10" t="s">
        <v>50</v>
      </c>
      <c r="AF12" s="47">
        <v>115</v>
      </c>
      <c r="AG12" s="23">
        <v>1720</v>
      </c>
      <c r="AH12" s="23">
        <v>17369956</v>
      </c>
      <c r="AI12" s="23">
        <v>0</v>
      </c>
      <c r="AJ12" s="23">
        <v>0</v>
      </c>
      <c r="AK12" s="23">
        <v>203042</v>
      </c>
      <c r="AL12" s="23">
        <v>4070743281</v>
      </c>
      <c r="AM12" s="23">
        <v>3247882891</v>
      </c>
      <c r="AN12" s="23">
        <v>684419017</v>
      </c>
      <c r="AO12" s="23">
        <v>138441373</v>
      </c>
      <c r="AP12" s="23">
        <v>405</v>
      </c>
      <c r="AQ12" s="23">
        <v>2991598</v>
      </c>
      <c r="AR12" s="23">
        <v>1171</v>
      </c>
      <c r="AS12" s="23">
        <v>8844665</v>
      </c>
      <c r="AT12" s="23">
        <v>98</v>
      </c>
      <c r="AU12" s="23">
        <v>1694300</v>
      </c>
      <c r="AV12" s="10">
        <v>2</v>
      </c>
      <c r="AW12" s="31">
        <v>2</v>
      </c>
      <c r="AX12" s="10" t="s">
        <v>50</v>
      </c>
      <c r="AY12" s="23">
        <v>133</v>
      </c>
      <c r="AZ12" s="23">
        <v>10487982</v>
      </c>
      <c r="BA12" s="23">
        <v>1422</v>
      </c>
      <c r="BB12" s="23">
        <v>180483579</v>
      </c>
      <c r="BC12" s="23">
        <v>2311</v>
      </c>
      <c r="BD12" s="23">
        <v>70491281</v>
      </c>
      <c r="BE12" s="23">
        <v>2102</v>
      </c>
      <c r="BF12" s="23">
        <v>55107384</v>
      </c>
      <c r="BG12" s="23">
        <v>7642</v>
      </c>
      <c r="BH12" s="23">
        <v>330100789</v>
      </c>
    </row>
    <row r="13" spans="1:60" ht="17.100000000000001" customHeight="1">
      <c r="A13" s="31">
        <v>3</v>
      </c>
      <c r="B13" s="10" t="s">
        <v>51</v>
      </c>
      <c r="C13" s="47">
        <v>3483</v>
      </c>
      <c r="D13" s="47">
        <v>48483</v>
      </c>
      <c r="E13" s="47">
        <v>1967902497</v>
      </c>
      <c r="F13" s="47">
        <v>158051</v>
      </c>
      <c r="G13" s="47">
        <v>269711</v>
      </c>
      <c r="H13" s="23">
        <v>1881185128</v>
      </c>
      <c r="I13" s="47">
        <v>21122</v>
      </c>
      <c r="J13" s="47">
        <v>44542</v>
      </c>
      <c r="K13" s="47">
        <v>321901870</v>
      </c>
      <c r="L13" s="47">
        <v>182656</v>
      </c>
      <c r="M13" s="47">
        <v>362736</v>
      </c>
      <c r="N13" s="23">
        <v>4170989495</v>
      </c>
      <c r="O13" s="10">
        <v>3</v>
      </c>
      <c r="P13" s="31">
        <v>3</v>
      </c>
      <c r="Q13" s="10" t="s">
        <v>51</v>
      </c>
      <c r="R13" s="23">
        <v>111526</v>
      </c>
      <c r="S13" s="23">
        <v>136469</v>
      </c>
      <c r="T13" s="23">
        <v>1291903348</v>
      </c>
      <c r="U13" s="23">
        <v>3255</v>
      </c>
      <c r="V13" s="23">
        <v>126657</v>
      </c>
      <c r="W13" s="23">
        <v>84977683</v>
      </c>
      <c r="X13" s="23">
        <v>91</v>
      </c>
      <c r="Y13" s="23">
        <v>975</v>
      </c>
      <c r="Z13" s="23">
        <v>13049580</v>
      </c>
      <c r="AA13" s="23">
        <v>294273</v>
      </c>
      <c r="AB13" s="23">
        <v>5560920106</v>
      </c>
      <c r="AC13" s="10">
        <v>3</v>
      </c>
      <c r="AD13" s="31">
        <v>3</v>
      </c>
      <c r="AE13" s="10" t="s">
        <v>51</v>
      </c>
      <c r="AF13" s="47">
        <v>0</v>
      </c>
      <c r="AG13" s="23">
        <v>3872</v>
      </c>
      <c r="AH13" s="23">
        <v>35364914</v>
      </c>
      <c r="AI13" s="23">
        <v>0</v>
      </c>
      <c r="AJ13" s="23">
        <v>0</v>
      </c>
      <c r="AK13" s="23">
        <v>298145</v>
      </c>
      <c r="AL13" s="23">
        <v>5596285020</v>
      </c>
      <c r="AM13" s="23">
        <v>4470160595</v>
      </c>
      <c r="AN13" s="23">
        <v>929105326</v>
      </c>
      <c r="AO13" s="23">
        <v>197019099</v>
      </c>
      <c r="AP13" s="23">
        <v>1212</v>
      </c>
      <c r="AQ13" s="23">
        <v>7369741</v>
      </c>
      <c r="AR13" s="23">
        <v>6272</v>
      </c>
      <c r="AS13" s="23">
        <v>37366933</v>
      </c>
      <c r="AT13" s="23">
        <v>13</v>
      </c>
      <c r="AU13" s="23">
        <v>265251</v>
      </c>
      <c r="AV13" s="10">
        <v>3</v>
      </c>
      <c r="AW13" s="31">
        <v>3</v>
      </c>
      <c r="AX13" s="10" t="s">
        <v>51</v>
      </c>
      <c r="AY13" s="23">
        <v>165</v>
      </c>
      <c r="AZ13" s="23">
        <v>8708152</v>
      </c>
      <c r="BA13" s="23">
        <v>1180</v>
      </c>
      <c r="BB13" s="23">
        <v>144450089</v>
      </c>
      <c r="BC13" s="23">
        <v>1863</v>
      </c>
      <c r="BD13" s="23">
        <v>48656187</v>
      </c>
      <c r="BE13" s="23">
        <v>2248</v>
      </c>
      <c r="BF13" s="23">
        <v>30059927</v>
      </c>
      <c r="BG13" s="23">
        <v>12953</v>
      </c>
      <c r="BH13" s="23">
        <v>276876280</v>
      </c>
    </row>
    <row r="14" spans="1:60" ht="17.100000000000001" customHeight="1">
      <c r="A14" s="31">
        <v>4</v>
      </c>
      <c r="B14" s="10" t="s">
        <v>52</v>
      </c>
      <c r="C14" s="47">
        <v>421</v>
      </c>
      <c r="D14" s="47">
        <v>5826</v>
      </c>
      <c r="E14" s="47">
        <v>256607680</v>
      </c>
      <c r="F14" s="47">
        <v>16270</v>
      </c>
      <c r="G14" s="47">
        <v>25281</v>
      </c>
      <c r="H14" s="23">
        <v>202649200</v>
      </c>
      <c r="I14" s="47">
        <v>1526</v>
      </c>
      <c r="J14" s="47">
        <v>3843</v>
      </c>
      <c r="K14" s="47">
        <v>26511670</v>
      </c>
      <c r="L14" s="47">
        <v>18217</v>
      </c>
      <c r="M14" s="47">
        <v>34950</v>
      </c>
      <c r="N14" s="23">
        <v>485768550</v>
      </c>
      <c r="O14" s="10">
        <v>4</v>
      </c>
      <c r="P14" s="31">
        <v>4</v>
      </c>
      <c r="Q14" s="10" t="s">
        <v>52</v>
      </c>
      <c r="R14" s="23">
        <v>12504</v>
      </c>
      <c r="S14" s="23">
        <v>17547</v>
      </c>
      <c r="T14" s="23">
        <v>173956950</v>
      </c>
      <c r="U14" s="23">
        <v>383</v>
      </c>
      <c r="V14" s="23">
        <v>13481</v>
      </c>
      <c r="W14" s="23">
        <v>9226618</v>
      </c>
      <c r="X14" s="23">
        <v>1</v>
      </c>
      <c r="Y14" s="23">
        <v>2</v>
      </c>
      <c r="Z14" s="23">
        <v>26880</v>
      </c>
      <c r="AA14" s="23">
        <v>30722</v>
      </c>
      <c r="AB14" s="23">
        <v>668978998</v>
      </c>
      <c r="AC14" s="10">
        <v>4</v>
      </c>
      <c r="AD14" s="31">
        <v>4</v>
      </c>
      <c r="AE14" s="10" t="s">
        <v>52</v>
      </c>
      <c r="AF14" s="47">
        <v>0</v>
      </c>
      <c r="AG14" s="23">
        <v>462</v>
      </c>
      <c r="AH14" s="23">
        <v>5194505</v>
      </c>
      <c r="AI14" s="23">
        <v>0</v>
      </c>
      <c r="AJ14" s="23">
        <v>0</v>
      </c>
      <c r="AK14" s="23">
        <v>31184</v>
      </c>
      <c r="AL14" s="23">
        <v>674173503</v>
      </c>
      <c r="AM14" s="23">
        <v>537737705</v>
      </c>
      <c r="AN14" s="23">
        <v>114230672</v>
      </c>
      <c r="AO14" s="23">
        <v>22205126</v>
      </c>
      <c r="AP14" s="23">
        <v>80</v>
      </c>
      <c r="AQ14" s="23">
        <v>145700</v>
      </c>
      <c r="AR14" s="23">
        <v>834</v>
      </c>
      <c r="AS14" s="23">
        <v>4638066</v>
      </c>
      <c r="AT14" s="23">
        <v>0</v>
      </c>
      <c r="AU14" s="23">
        <v>0</v>
      </c>
      <c r="AV14" s="10">
        <v>4</v>
      </c>
      <c r="AW14" s="31">
        <v>4</v>
      </c>
      <c r="AX14" s="10" t="s">
        <v>52</v>
      </c>
      <c r="AY14" s="23">
        <v>22</v>
      </c>
      <c r="AZ14" s="23">
        <v>1487762</v>
      </c>
      <c r="BA14" s="23">
        <v>241</v>
      </c>
      <c r="BB14" s="23">
        <v>31089300</v>
      </c>
      <c r="BC14" s="23">
        <v>279</v>
      </c>
      <c r="BD14" s="23">
        <v>5976609</v>
      </c>
      <c r="BE14" s="23">
        <v>432</v>
      </c>
      <c r="BF14" s="23">
        <v>11661985</v>
      </c>
      <c r="BG14" s="23">
        <v>1888</v>
      </c>
      <c r="BH14" s="23">
        <v>54999422</v>
      </c>
    </row>
    <row r="15" spans="1:60" ht="17.100000000000001" customHeight="1">
      <c r="A15" s="31">
        <v>5</v>
      </c>
      <c r="B15" s="10" t="s">
        <v>53</v>
      </c>
      <c r="C15" s="47">
        <v>756</v>
      </c>
      <c r="D15" s="47">
        <v>10530</v>
      </c>
      <c r="E15" s="47">
        <v>437856429</v>
      </c>
      <c r="F15" s="47">
        <v>35153</v>
      </c>
      <c r="G15" s="47">
        <v>51860</v>
      </c>
      <c r="H15" s="23">
        <v>393755147</v>
      </c>
      <c r="I15" s="47">
        <v>3619</v>
      </c>
      <c r="J15" s="47">
        <v>8013</v>
      </c>
      <c r="K15" s="47">
        <v>66615140</v>
      </c>
      <c r="L15" s="47">
        <v>39528</v>
      </c>
      <c r="M15" s="47">
        <v>70403</v>
      </c>
      <c r="N15" s="23">
        <v>898226716</v>
      </c>
      <c r="O15" s="10">
        <v>5</v>
      </c>
      <c r="P15" s="31">
        <v>5</v>
      </c>
      <c r="Q15" s="10" t="s">
        <v>53</v>
      </c>
      <c r="R15" s="23">
        <v>27387</v>
      </c>
      <c r="S15" s="23">
        <v>32710</v>
      </c>
      <c r="T15" s="23">
        <v>332963759</v>
      </c>
      <c r="U15" s="23">
        <v>700</v>
      </c>
      <c r="V15" s="23">
        <v>25045</v>
      </c>
      <c r="W15" s="23">
        <v>16916467</v>
      </c>
      <c r="X15" s="23">
        <v>90</v>
      </c>
      <c r="Y15" s="23">
        <v>788</v>
      </c>
      <c r="Z15" s="23">
        <v>8333940</v>
      </c>
      <c r="AA15" s="23">
        <v>67005</v>
      </c>
      <c r="AB15" s="23">
        <v>1256440882</v>
      </c>
      <c r="AC15" s="10">
        <v>5</v>
      </c>
      <c r="AD15" s="31">
        <v>5</v>
      </c>
      <c r="AE15" s="10" t="s">
        <v>53</v>
      </c>
      <c r="AF15" s="47">
        <v>37</v>
      </c>
      <c r="AG15" s="23">
        <v>963</v>
      </c>
      <c r="AH15" s="23">
        <v>10992541</v>
      </c>
      <c r="AI15" s="23">
        <v>0</v>
      </c>
      <c r="AJ15" s="23">
        <v>0</v>
      </c>
      <c r="AK15" s="23">
        <v>68005</v>
      </c>
      <c r="AL15" s="23">
        <v>1267433423</v>
      </c>
      <c r="AM15" s="23">
        <v>1010987340</v>
      </c>
      <c r="AN15" s="23">
        <v>208512887</v>
      </c>
      <c r="AO15" s="23">
        <v>47933196</v>
      </c>
      <c r="AP15" s="23">
        <v>69</v>
      </c>
      <c r="AQ15" s="23">
        <v>1554187</v>
      </c>
      <c r="AR15" s="23">
        <v>1799</v>
      </c>
      <c r="AS15" s="23">
        <v>10409707</v>
      </c>
      <c r="AT15" s="23">
        <v>0</v>
      </c>
      <c r="AU15" s="23">
        <v>0</v>
      </c>
      <c r="AV15" s="10">
        <v>5</v>
      </c>
      <c r="AW15" s="31">
        <v>5</v>
      </c>
      <c r="AX15" s="10" t="s">
        <v>53</v>
      </c>
      <c r="AY15" s="23">
        <v>3</v>
      </c>
      <c r="AZ15" s="23">
        <v>165070</v>
      </c>
      <c r="BA15" s="23">
        <v>472</v>
      </c>
      <c r="BB15" s="23">
        <v>57111565</v>
      </c>
      <c r="BC15" s="23">
        <v>625</v>
      </c>
      <c r="BD15" s="23">
        <v>9704020</v>
      </c>
      <c r="BE15" s="23">
        <v>850</v>
      </c>
      <c r="BF15" s="23">
        <v>16023509</v>
      </c>
      <c r="BG15" s="23">
        <v>3818</v>
      </c>
      <c r="BH15" s="23">
        <v>94968058</v>
      </c>
    </row>
    <row r="16" spans="1:60" ht="17.100000000000001" customHeight="1">
      <c r="A16" s="31">
        <v>6</v>
      </c>
      <c r="B16" s="10" t="s">
        <v>54</v>
      </c>
      <c r="C16" s="47">
        <v>838</v>
      </c>
      <c r="D16" s="47">
        <v>10579</v>
      </c>
      <c r="E16" s="47">
        <v>441977218</v>
      </c>
      <c r="F16" s="47">
        <v>40938</v>
      </c>
      <c r="G16" s="47">
        <v>68522</v>
      </c>
      <c r="H16" s="23">
        <v>486042823</v>
      </c>
      <c r="I16" s="47">
        <v>4563</v>
      </c>
      <c r="J16" s="47">
        <v>10499</v>
      </c>
      <c r="K16" s="47">
        <v>71520880</v>
      </c>
      <c r="L16" s="47">
        <v>46339</v>
      </c>
      <c r="M16" s="47">
        <v>89600</v>
      </c>
      <c r="N16" s="23">
        <v>999540921</v>
      </c>
      <c r="O16" s="10">
        <v>6</v>
      </c>
      <c r="P16" s="31">
        <v>6</v>
      </c>
      <c r="Q16" s="10" t="s">
        <v>54</v>
      </c>
      <c r="R16" s="23">
        <v>25336</v>
      </c>
      <c r="S16" s="23">
        <v>30230</v>
      </c>
      <c r="T16" s="23">
        <v>302655900</v>
      </c>
      <c r="U16" s="23">
        <v>811</v>
      </c>
      <c r="V16" s="23">
        <v>26781</v>
      </c>
      <c r="W16" s="23">
        <v>18075565</v>
      </c>
      <c r="X16" s="23">
        <v>57</v>
      </c>
      <c r="Y16" s="23">
        <v>587</v>
      </c>
      <c r="Z16" s="23">
        <v>7166700</v>
      </c>
      <c r="AA16" s="23">
        <v>71732</v>
      </c>
      <c r="AB16" s="23">
        <v>1327439086</v>
      </c>
      <c r="AC16" s="10">
        <v>6</v>
      </c>
      <c r="AD16" s="31">
        <v>6</v>
      </c>
      <c r="AE16" s="10" t="s">
        <v>54</v>
      </c>
      <c r="AF16" s="47">
        <v>0</v>
      </c>
      <c r="AG16" s="23">
        <v>1292</v>
      </c>
      <c r="AH16" s="23">
        <v>13750530</v>
      </c>
      <c r="AI16" s="23">
        <v>0</v>
      </c>
      <c r="AJ16" s="23">
        <v>0</v>
      </c>
      <c r="AK16" s="23">
        <v>73024</v>
      </c>
      <c r="AL16" s="23">
        <v>1341189616</v>
      </c>
      <c r="AM16" s="23">
        <v>1069054564</v>
      </c>
      <c r="AN16" s="23">
        <v>223649747</v>
      </c>
      <c r="AO16" s="23">
        <v>48485305</v>
      </c>
      <c r="AP16" s="23">
        <v>203</v>
      </c>
      <c r="AQ16" s="23">
        <v>1571684</v>
      </c>
      <c r="AR16" s="23">
        <v>1274</v>
      </c>
      <c r="AS16" s="23">
        <v>8249529</v>
      </c>
      <c r="AT16" s="23">
        <v>8</v>
      </c>
      <c r="AU16" s="23">
        <v>103314</v>
      </c>
      <c r="AV16" s="10">
        <v>6</v>
      </c>
      <c r="AW16" s="31">
        <v>6</v>
      </c>
      <c r="AX16" s="10" t="s">
        <v>54</v>
      </c>
      <c r="AY16" s="23">
        <v>2</v>
      </c>
      <c r="AZ16" s="23">
        <v>126938</v>
      </c>
      <c r="BA16" s="23">
        <v>458</v>
      </c>
      <c r="BB16" s="23">
        <v>53965410</v>
      </c>
      <c r="BC16" s="23">
        <v>617</v>
      </c>
      <c r="BD16" s="23">
        <v>15121543</v>
      </c>
      <c r="BE16" s="23">
        <v>760</v>
      </c>
      <c r="BF16" s="23">
        <v>12264701</v>
      </c>
      <c r="BG16" s="23">
        <v>3322</v>
      </c>
      <c r="BH16" s="23">
        <v>91403119</v>
      </c>
    </row>
    <row r="17" spans="1:60" ht="17.100000000000001" customHeight="1">
      <c r="A17" s="31">
        <v>7</v>
      </c>
      <c r="B17" s="10" t="s">
        <v>55</v>
      </c>
      <c r="C17" s="47">
        <v>425</v>
      </c>
      <c r="D17" s="47">
        <v>5489</v>
      </c>
      <c r="E17" s="47">
        <v>226988190</v>
      </c>
      <c r="F17" s="47">
        <v>19138</v>
      </c>
      <c r="G17" s="47">
        <v>27608</v>
      </c>
      <c r="H17" s="23">
        <v>246985670</v>
      </c>
      <c r="I17" s="47">
        <v>2570</v>
      </c>
      <c r="J17" s="47">
        <v>5699</v>
      </c>
      <c r="K17" s="47">
        <v>39050180</v>
      </c>
      <c r="L17" s="47">
        <v>22133</v>
      </c>
      <c r="M17" s="47">
        <v>38796</v>
      </c>
      <c r="N17" s="23">
        <v>513024040</v>
      </c>
      <c r="O17" s="10">
        <v>7</v>
      </c>
      <c r="P17" s="31">
        <v>7</v>
      </c>
      <c r="Q17" s="10" t="s">
        <v>55</v>
      </c>
      <c r="R17" s="23">
        <v>12542</v>
      </c>
      <c r="S17" s="23">
        <v>14577</v>
      </c>
      <c r="T17" s="23">
        <v>148835410</v>
      </c>
      <c r="U17" s="23">
        <v>394</v>
      </c>
      <c r="V17" s="23">
        <v>13442</v>
      </c>
      <c r="W17" s="23">
        <v>9016549</v>
      </c>
      <c r="X17" s="23">
        <v>13</v>
      </c>
      <c r="Y17" s="23">
        <v>221</v>
      </c>
      <c r="Z17" s="23">
        <v>3009390</v>
      </c>
      <c r="AA17" s="23">
        <v>34688</v>
      </c>
      <c r="AB17" s="23">
        <v>673885389</v>
      </c>
      <c r="AC17" s="10">
        <v>7</v>
      </c>
      <c r="AD17" s="31">
        <v>7</v>
      </c>
      <c r="AE17" s="10" t="s">
        <v>55</v>
      </c>
      <c r="AF17" s="47">
        <v>28</v>
      </c>
      <c r="AG17" s="23">
        <v>522</v>
      </c>
      <c r="AH17" s="23">
        <v>7187444</v>
      </c>
      <c r="AI17" s="23">
        <v>0</v>
      </c>
      <c r="AJ17" s="23">
        <v>0</v>
      </c>
      <c r="AK17" s="23">
        <v>35238</v>
      </c>
      <c r="AL17" s="23">
        <v>681072833</v>
      </c>
      <c r="AM17" s="23">
        <v>543401152</v>
      </c>
      <c r="AN17" s="23">
        <v>112381648</v>
      </c>
      <c r="AO17" s="23">
        <v>25290033</v>
      </c>
      <c r="AP17" s="23">
        <v>40</v>
      </c>
      <c r="AQ17" s="23">
        <v>115709</v>
      </c>
      <c r="AR17" s="23">
        <v>845</v>
      </c>
      <c r="AS17" s="23">
        <v>5126964</v>
      </c>
      <c r="AT17" s="23">
        <v>0</v>
      </c>
      <c r="AU17" s="23">
        <v>0</v>
      </c>
      <c r="AV17" s="10">
        <v>7</v>
      </c>
      <c r="AW17" s="31">
        <v>7</v>
      </c>
      <c r="AX17" s="10" t="s">
        <v>55</v>
      </c>
      <c r="AY17" s="23">
        <v>60</v>
      </c>
      <c r="AZ17" s="23">
        <v>3802579</v>
      </c>
      <c r="BA17" s="23">
        <v>249</v>
      </c>
      <c r="BB17" s="23">
        <v>30244105</v>
      </c>
      <c r="BC17" s="23">
        <v>337</v>
      </c>
      <c r="BD17" s="23">
        <v>7342054</v>
      </c>
      <c r="BE17" s="23">
        <v>275</v>
      </c>
      <c r="BF17" s="23">
        <v>3662327</v>
      </c>
      <c r="BG17" s="23">
        <v>1806</v>
      </c>
      <c r="BH17" s="23">
        <v>50293738</v>
      </c>
    </row>
    <row r="18" spans="1:60" ht="17.100000000000001" customHeight="1">
      <c r="A18" s="43">
        <v>8</v>
      </c>
      <c r="B18" s="19" t="s">
        <v>56</v>
      </c>
      <c r="C18" s="47">
        <v>786</v>
      </c>
      <c r="D18" s="47">
        <v>9934</v>
      </c>
      <c r="E18" s="47">
        <v>411949380</v>
      </c>
      <c r="F18" s="47">
        <v>36915</v>
      </c>
      <c r="G18" s="47">
        <v>50505</v>
      </c>
      <c r="H18" s="23">
        <v>382981620</v>
      </c>
      <c r="I18" s="47">
        <v>3960</v>
      </c>
      <c r="J18" s="47">
        <v>8939</v>
      </c>
      <c r="K18" s="47">
        <v>62747690</v>
      </c>
      <c r="L18" s="47">
        <v>41661</v>
      </c>
      <c r="M18" s="47">
        <v>69378</v>
      </c>
      <c r="N18" s="23">
        <v>857678690</v>
      </c>
      <c r="O18" s="19">
        <v>8</v>
      </c>
      <c r="P18" s="43">
        <v>8</v>
      </c>
      <c r="Q18" s="19" t="s">
        <v>56</v>
      </c>
      <c r="R18" s="23">
        <v>29837</v>
      </c>
      <c r="S18" s="23">
        <v>34483</v>
      </c>
      <c r="T18" s="23">
        <v>392983730</v>
      </c>
      <c r="U18" s="23">
        <v>732</v>
      </c>
      <c r="V18" s="23">
        <v>23997</v>
      </c>
      <c r="W18" s="23">
        <v>16487219</v>
      </c>
      <c r="X18" s="23">
        <v>31</v>
      </c>
      <c r="Y18" s="23">
        <v>176</v>
      </c>
      <c r="Z18" s="23">
        <v>1863300</v>
      </c>
      <c r="AA18" s="23">
        <v>71529</v>
      </c>
      <c r="AB18" s="23">
        <v>1269012939</v>
      </c>
      <c r="AC18" s="19">
        <v>8</v>
      </c>
      <c r="AD18" s="43">
        <v>8</v>
      </c>
      <c r="AE18" s="19" t="s">
        <v>56</v>
      </c>
      <c r="AF18" s="47">
        <v>94</v>
      </c>
      <c r="AG18" s="23">
        <v>538</v>
      </c>
      <c r="AH18" s="23">
        <v>5380433</v>
      </c>
      <c r="AI18" s="23">
        <v>0</v>
      </c>
      <c r="AJ18" s="23">
        <v>0</v>
      </c>
      <c r="AK18" s="23">
        <v>72161</v>
      </c>
      <c r="AL18" s="23">
        <v>1274393372</v>
      </c>
      <c r="AM18" s="23">
        <v>1016100730</v>
      </c>
      <c r="AN18" s="23">
        <v>211737870</v>
      </c>
      <c r="AO18" s="23">
        <v>46554772</v>
      </c>
      <c r="AP18" s="23">
        <v>157</v>
      </c>
      <c r="AQ18" s="23">
        <v>1369774</v>
      </c>
      <c r="AR18" s="23">
        <v>1036</v>
      </c>
      <c r="AS18" s="23">
        <v>6938489</v>
      </c>
      <c r="AT18" s="23">
        <v>33</v>
      </c>
      <c r="AU18" s="23">
        <v>258851</v>
      </c>
      <c r="AV18" s="10">
        <v>8</v>
      </c>
      <c r="AW18" s="43">
        <v>8</v>
      </c>
      <c r="AX18" s="19" t="s">
        <v>56</v>
      </c>
      <c r="AY18" s="23">
        <v>39</v>
      </c>
      <c r="AZ18" s="23">
        <v>3273205</v>
      </c>
      <c r="BA18" s="23">
        <v>546</v>
      </c>
      <c r="BB18" s="23">
        <v>55811838</v>
      </c>
      <c r="BC18" s="23">
        <v>604</v>
      </c>
      <c r="BD18" s="23">
        <v>14260889</v>
      </c>
      <c r="BE18" s="23">
        <v>652</v>
      </c>
      <c r="BF18" s="23">
        <v>4920393</v>
      </c>
      <c r="BG18" s="23">
        <v>3067</v>
      </c>
      <c r="BH18" s="23">
        <v>86833439</v>
      </c>
    </row>
    <row r="19" spans="1:60" ht="17.100000000000001" customHeight="1">
      <c r="A19" s="31">
        <v>9</v>
      </c>
      <c r="B19" s="10" t="s">
        <v>57</v>
      </c>
      <c r="C19" s="50">
        <v>166</v>
      </c>
      <c r="D19" s="50">
        <v>1938</v>
      </c>
      <c r="E19" s="50">
        <v>78915810</v>
      </c>
      <c r="F19" s="50">
        <v>7827</v>
      </c>
      <c r="G19" s="50">
        <v>11320</v>
      </c>
      <c r="H19" s="4">
        <v>85527340</v>
      </c>
      <c r="I19" s="50">
        <v>588</v>
      </c>
      <c r="J19" s="50">
        <v>1489</v>
      </c>
      <c r="K19" s="50">
        <v>10838480</v>
      </c>
      <c r="L19" s="50">
        <v>8581</v>
      </c>
      <c r="M19" s="50">
        <v>14747</v>
      </c>
      <c r="N19" s="4">
        <v>175281630</v>
      </c>
      <c r="O19" s="10">
        <v>9</v>
      </c>
      <c r="P19" s="31">
        <v>9</v>
      </c>
      <c r="Q19" s="10" t="s">
        <v>57</v>
      </c>
      <c r="R19" s="4">
        <v>6415</v>
      </c>
      <c r="S19" s="4">
        <v>7728</v>
      </c>
      <c r="T19" s="4">
        <v>69638481</v>
      </c>
      <c r="U19" s="4">
        <v>150</v>
      </c>
      <c r="V19" s="4">
        <v>5237</v>
      </c>
      <c r="W19" s="4">
        <v>3666601</v>
      </c>
      <c r="X19" s="4">
        <v>7</v>
      </c>
      <c r="Y19" s="4">
        <v>39</v>
      </c>
      <c r="Z19" s="4">
        <v>456010</v>
      </c>
      <c r="AA19" s="4">
        <v>15003</v>
      </c>
      <c r="AB19" s="4">
        <v>249042722</v>
      </c>
      <c r="AC19" s="10">
        <v>9</v>
      </c>
      <c r="AD19" s="31">
        <v>9</v>
      </c>
      <c r="AE19" s="10" t="s">
        <v>57</v>
      </c>
      <c r="AF19" s="50">
        <v>6</v>
      </c>
      <c r="AG19" s="4">
        <v>54</v>
      </c>
      <c r="AH19" s="4">
        <v>593232</v>
      </c>
      <c r="AI19" s="4">
        <v>1</v>
      </c>
      <c r="AJ19" s="4">
        <v>2160</v>
      </c>
      <c r="AK19" s="4">
        <v>15064</v>
      </c>
      <c r="AL19" s="4">
        <v>249638114</v>
      </c>
      <c r="AM19" s="4">
        <v>198944754</v>
      </c>
      <c r="AN19" s="4">
        <v>40385112</v>
      </c>
      <c r="AO19" s="4">
        <v>10308248</v>
      </c>
      <c r="AP19" s="4">
        <v>0</v>
      </c>
      <c r="AQ19" s="4">
        <v>0</v>
      </c>
      <c r="AR19" s="4">
        <v>278</v>
      </c>
      <c r="AS19" s="4">
        <v>2059910</v>
      </c>
      <c r="AT19" s="4">
        <v>0</v>
      </c>
      <c r="AU19" s="4">
        <v>0</v>
      </c>
      <c r="AV19" s="11">
        <v>9</v>
      </c>
      <c r="AW19" s="31">
        <v>9</v>
      </c>
      <c r="AX19" s="10" t="s">
        <v>57</v>
      </c>
      <c r="AY19" s="4">
        <v>5</v>
      </c>
      <c r="AZ19" s="4">
        <v>305044</v>
      </c>
      <c r="BA19" s="4">
        <v>110</v>
      </c>
      <c r="BB19" s="4">
        <v>10751872</v>
      </c>
      <c r="BC19" s="4">
        <v>131</v>
      </c>
      <c r="BD19" s="4">
        <v>2714368</v>
      </c>
      <c r="BE19" s="4">
        <v>146</v>
      </c>
      <c r="BF19" s="4">
        <v>952124</v>
      </c>
      <c r="BG19" s="4">
        <v>670</v>
      </c>
      <c r="BH19" s="4">
        <v>16783318</v>
      </c>
    </row>
    <row r="20" spans="1:60" ht="17.100000000000001" customHeight="1">
      <c r="A20" s="31">
        <v>11</v>
      </c>
      <c r="B20" s="10" t="s">
        <v>58</v>
      </c>
      <c r="C20" s="47">
        <v>84</v>
      </c>
      <c r="D20" s="47">
        <v>1128</v>
      </c>
      <c r="E20" s="47">
        <v>39188530</v>
      </c>
      <c r="F20" s="47">
        <v>2369</v>
      </c>
      <c r="G20" s="47">
        <v>4076</v>
      </c>
      <c r="H20" s="23">
        <v>32642650</v>
      </c>
      <c r="I20" s="47">
        <v>228</v>
      </c>
      <c r="J20" s="47">
        <v>577</v>
      </c>
      <c r="K20" s="47">
        <v>4576780</v>
      </c>
      <c r="L20" s="47">
        <v>2681</v>
      </c>
      <c r="M20" s="47">
        <v>5781</v>
      </c>
      <c r="N20" s="23">
        <v>76407960</v>
      </c>
      <c r="O20" s="10">
        <v>11</v>
      </c>
      <c r="P20" s="31">
        <v>11</v>
      </c>
      <c r="Q20" s="10" t="s">
        <v>58</v>
      </c>
      <c r="R20" s="23">
        <v>1478</v>
      </c>
      <c r="S20" s="23">
        <v>1843</v>
      </c>
      <c r="T20" s="23">
        <v>20701780</v>
      </c>
      <c r="U20" s="23">
        <v>82</v>
      </c>
      <c r="V20" s="23">
        <v>2959</v>
      </c>
      <c r="W20" s="23">
        <v>1927059</v>
      </c>
      <c r="X20" s="23">
        <v>2</v>
      </c>
      <c r="Y20" s="23">
        <v>4</v>
      </c>
      <c r="Z20" s="23">
        <v>63760</v>
      </c>
      <c r="AA20" s="23">
        <v>4161</v>
      </c>
      <c r="AB20" s="23">
        <v>99100559</v>
      </c>
      <c r="AC20" s="10">
        <v>11</v>
      </c>
      <c r="AD20" s="31">
        <v>11</v>
      </c>
      <c r="AE20" s="10" t="s">
        <v>58</v>
      </c>
      <c r="AF20" s="47">
        <v>0</v>
      </c>
      <c r="AG20" s="23">
        <v>30</v>
      </c>
      <c r="AH20" s="23">
        <v>287879</v>
      </c>
      <c r="AI20" s="23">
        <v>0</v>
      </c>
      <c r="AJ20" s="23">
        <v>0</v>
      </c>
      <c r="AK20" s="23">
        <v>4191</v>
      </c>
      <c r="AL20" s="23">
        <v>99388438</v>
      </c>
      <c r="AM20" s="23">
        <v>79112821</v>
      </c>
      <c r="AN20" s="23">
        <v>16258573</v>
      </c>
      <c r="AO20" s="23">
        <v>4017044</v>
      </c>
      <c r="AP20" s="23">
        <v>1</v>
      </c>
      <c r="AQ20" s="23">
        <v>3733</v>
      </c>
      <c r="AR20" s="23">
        <v>158</v>
      </c>
      <c r="AS20" s="23">
        <v>958200</v>
      </c>
      <c r="AT20" s="23">
        <v>0</v>
      </c>
      <c r="AU20" s="23">
        <v>0</v>
      </c>
      <c r="AV20" s="10">
        <v>11</v>
      </c>
      <c r="AW20" s="31">
        <v>11</v>
      </c>
      <c r="AX20" s="10" t="s">
        <v>58</v>
      </c>
      <c r="AY20" s="23">
        <v>0</v>
      </c>
      <c r="AZ20" s="23">
        <v>0</v>
      </c>
      <c r="BA20" s="23">
        <v>43</v>
      </c>
      <c r="BB20" s="23">
        <v>4800517</v>
      </c>
      <c r="BC20" s="23">
        <v>39</v>
      </c>
      <c r="BD20" s="23">
        <v>410732</v>
      </c>
      <c r="BE20" s="23">
        <v>65</v>
      </c>
      <c r="BF20" s="23">
        <v>1122714</v>
      </c>
      <c r="BG20" s="23">
        <v>306</v>
      </c>
      <c r="BH20" s="23">
        <v>7295896</v>
      </c>
    </row>
    <row r="21" spans="1:60" ht="17.100000000000001" customHeight="1">
      <c r="A21" s="43">
        <v>12</v>
      </c>
      <c r="B21" s="19" t="s">
        <v>59</v>
      </c>
      <c r="C21" s="35">
        <v>46</v>
      </c>
      <c r="D21" s="35">
        <v>462</v>
      </c>
      <c r="E21" s="35">
        <v>20924410</v>
      </c>
      <c r="F21" s="35">
        <v>2231</v>
      </c>
      <c r="G21" s="35">
        <v>3945</v>
      </c>
      <c r="H21" s="34">
        <v>30093230</v>
      </c>
      <c r="I21" s="35">
        <v>175</v>
      </c>
      <c r="J21" s="35">
        <v>383</v>
      </c>
      <c r="K21" s="35">
        <v>3278790</v>
      </c>
      <c r="L21" s="35">
        <v>2452</v>
      </c>
      <c r="M21" s="35">
        <v>4790</v>
      </c>
      <c r="N21" s="34">
        <v>54296430</v>
      </c>
      <c r="O21" s="10">
        <v>12</v>
      </c>
      <c r="P21" s="43">
        <v>12</v>
      </c>
      <c r="Q21" s="19" t="s">
        <v>59</v>
      </c>
      <c r="R21" s="34">
        <v>1477</v>
      </c>
      <c r="S21" s="34">
        <v>1878</v>
      </c>
      <c r="T21" s="34">
        <v>23071750</v>
      </c>
      <c r="U21" s="34">
        <v>41</v>
      </c>
      <c r="V21" s="34">
        <v>825</v>
      </c>
      <c r="W21" s="34">
        <v>549722</v>
      </c>
      <c r="X21" s="34">
        <v>0</v>
      </c>
      <c r="Y21" s="34">
        <v>0</v>
      </c>
      <c r="Z21" s="34">
        <v>0</v>
      </c>
      <c r="AA21" s="34">
        <v>3929</v>
      </c>
      <c r="AB21" s="34">
        <v>77917902</v>
      </c>
      <c r="AC21" s="10">
        <v>12</v>
      </c>
      <c r="AD21" s="43">
        <v>12</v>
      </c>
      <c r="AE21" s="19" t="s">
        <v>59</v>
      </c>
      <c r="AF21" s="35">
        <v>0</v>
      </c>
      <c r="AG21" s="34">
        <v>10</v>
      </c>
      <c r="AH21" s="34">
        <v>60198</v>
      </c>
      <c r="AI21" s="34">
        <v>0</v>
      </c>
      <c r="AJ21" s="34">
        <v>0</v>
      </c>
      <c r="AK21" s="34">
        <v>3939</v>
      </c>
      <c r="AL21" s="34">
        <v>77978100</v>
      </c>
      <c r="AM21" s="34">
        <v>62273070</v>
      </c>
      <c r="AN21" s="34">
        <v>12707304</v>
      </c>
      <c r="AO21" s="34">
        <v>2997726</v>
      </c>
      <c r="AP21" s="34">
        <v>0</v>
      </c>
      <c r="AQ21" s="34">
        <v>0</v>
      </c>
      <c r="AR21" s="34">
        <v>105</v>
      </c>
      <c r="AS21" s="34">
        <v>514989</v>
      </c>
      <c r="AT21" s="34">
        <v>0</v>
      </c>
      <c r="AU21" s="34">
        <v>0</v>
      </c>
      <c r="AV21" s="19">
        <v>12</v>
      </c>
      <c r="AW21" s="43">
        <v>12</v>
      </c>
      <c r="AX21" s="19" t="s">
        <v>59</v>
      </c>
      <c r="AY21" s="34">
        <v>0</v>
      </c>
      <c r="AZ21" s="34">
        <v>0</v>
      </c>
      <c r="BA21" s="34">
        <v>22</v>
      </c>
      <c r="BB21" s="34">
        <v>1758873</v>
      </c>
      <c r="BC21" s="34">
        <v>31</v>
      </c>
      <c r="BD21" s="34">
        <v>1003564</v>
      </c>
      <c r="BE21" s="34">
        <v>79</v>
      </c>
      <c r="BF21" s="34">
        <v>1284132</v>
      </c>
      <c r="BG21" s="34">
        <v>237</v>
      </c>
      <c r="BH21" s="34">
        <v>4561558</v>
      </c>
    </row>
    <row r="22" spans="1:60" ht="17.100000000000001" customHeight="1">
      <c r="A22" s="31">
        <v>15</v>
      </c>
      <c r="B22" s="10" t="s">
        <v>60</v>
      </c>
      <c r="C22" s="47">
        <v>135</v>
      </c>
      <c r="D22" s="47">
        <v>1809</v>
      </c>
      <c r="E22" s="47">
        <v>66258680</v>
      </c>
      <c r="F22" s="47">
        <v>6535</v>
      </c>
      <c r="G22" s="47">
        <v>9213</v>
      </c>
      <c r="H22" s="23">
        <v>115610020</v>
      </c>
      <c r="I22" s="47">
        <v>693</v>
      </c>
      <c r="J22" s="47">
        <v>1297</v>
      </c>
      <c r="K22" s="47">
        <v>11725150</v>
      </c>
      <c r="L22" s="47">
        <v>7363</v>
      </c>
      <c r="M22" s="47">
        <v>12319</v>
      </c>
      <c r="N22" s="23">
        <v>193593850</v>
      </c>
      <c r="O22" s="11">
        <v>15</v>
      </c>
      <c r="P22" s="31">
        <v>15</v>
      </c>
      <c r="Q22" s="10" t="s">
        <v>60</v>
      </c>
      <c r="R22" s="4">
        <v>2879</v>
      </c>
      <c r="S22" s="4">
        <v>3380</v>
      </c>
      <c r="T22" s="4">
        <v>33926280</v>
      </c>
      <c r="U22" s="4">
        <v>133</v>
      </c>
      <c r="V22" s="4">
        <v>4691</v>
      </c>
      <c r="W22" s="4">
        <v>3105936</v>
      </c>
      <c r="X22" s="4">
        <v>24</v>
      </c>
      <c r="Y22" s="4">
        <v>114</v>
      </c>
      <c r="Z22" s="4">
        <v>975900</v>
      </c>
      <c r="AA22" s="4">
        <v>10266</v>
      </c>
      <c r="AB22" s="4">
        <v>231601966</v>
      </c>
      <c r="AC22" s="11">
        <v>15</v>
      </c>
      <c r="AD22" s="31">
        <v>15</v>
      </c>
      <c r="AE22" s="10" t="s">
        <v>60</v>
      </c>
      <c r="AF22" s="47">
        <v>0</v>
      </c>
      <c r="AG22" s="23">
        <v>217</v>
      </c>
      <c r="AH22" s="23">
        <v>2357834</v>
      </c>
      <c r="AI22" s="23">
        <v>0</v>
      </c>
      <c r="AJ22" s="23">
        <v>0</v>
      </c>
      <c r="AK22" s="23">
        <v>10483</v>
      </c>
      <c r="AL22" s="23">
        <v>233959800</v>
      </c>
      <c r="AM22" s="23">
        <v>186710576</v>
      </c>
      <c r="AN22" s="23">
        <v>37500573</v>
      </c>
      <c r="AO22" s="23">
        <v>9748651</v>
      </c>
      <c r="AP22" s="23">
        <v>14</v>
      </c>
      <c r="AQ22" s="23">
        <v>42088</v>
      </c>
      <c r="AR22" s="23">
        <v>377</v>
      </c>
      <c r="AS22" s="23">
        <v>2052476</v>
      </c>
      <c r="AT22" s="23">
        <v>0</v>
      </c>
      <c r="AU22" s="23">
        <v>0</v>
      </c>
      <c r="AV22" s="10">
        <v>15</v>
      </c>
      <c r="AW22" s="31">
        <v>15</v>
      </c>
      <c r="AX22" s="10" t="s">
        <v>60</v>
      </c>
      <c r="AY22" s="23">
        <v>0</v>
      </c>
      <c r="AZ22" s="23">
        <v>0</v>
      </c>
      <c r="BA22" s="23">
        <v>80</v>
      </c>
      <c r="BB22" s="23">
        <v>8386397</v>
      </c>
      <c r="BC22" s="23">
        <v>234</v>
      </c>
      <c r="BD22" s="23">
        <v>4089318</v>
      </c>
      <c r="BE22" s="23">
        <v>274</v>
      </c>
      <c r="BF22" s="23">
        <v>1760787</v>
      </c>
      <c r="BG22" s="23">
        <v>979</v>
      </c>
      <c r="BH22" s="23">
        <v>16331066</v>
      </c>
    </row>
    <row r="23" spans="1:60" ht="17.100000000000001" customHeight="1">
      <c r="A23" s="31">
        <v>17</v>
      </c>
      <c r="B23" s="10" t="s">
        <v>61</v>
      </c>
      <c r="C23" s="47">
        <v>195</v>
      </c>
      <c r="D23" s="47">
        <v>2924</v>
      </c>
      <c r="E23" s="47">
        <v>112445530</v>
      </c>
      <c r="F23" s="47">
        <v>7639</v>
      </c>
      <c r="G23" s="47">
        <v>10338</v>
      </c>
      <c r="H23" s="23">
        <v>100543310</v>
      </c>
      <c r="I23" s="47">
        <v>709</v>
      </c>
      <c r="J23" s="47">
        <v>1763</v>
      </c>
      <c r="K23" s="47">
        <v>15248550</v>
      </c>
      <c r="L23" s="47">
        <v>8543</v>
      </c>
      <c r="M23" s="47">
        <v>15025</v>
      </c>
      <c r="N23" s="23">
        <v>228237390</v>
      </c>
      <c r="O23" s="19">
        <v>17</v>
      </c>
      <c r="P23" s="31">
        <v>17</v>
      </c>
      <c r="Q23" s="10" t="s">
        <v>61</v>
      </c>
      <c r="R23" s="34">
        <v>4310</v>
      </c>
      <c r="S23" s="34">
        <v>5046</v>
      </c>
      <c r="T23" s="34">
        <v>62720820</v>
      </c>
      <c r="U23" s="34">
        <v>177</v>
      </c>
      <c r="V23" s="34">
        <v>6299</v>
      </c>
      <c r="W23" s="34">
        <v>4291691</v>
      </c>
      <c r="X23" s="34">
        <v>0</v>
      </c>
      <c r="Y23" s="34">
        <v>0</v>
      </c>
      <c r="Z23" s="34">
        <v>0</v>
      </c>
      <c r="AA23" s="34">
        <v>12853</v>
      </c>
      <c r="AB23" s="34">
        <v>295249901</v>
      </c>
      <c r="AC23" s="19">
        <v>17</v>
      </c>
      <c r="AD23" s="31">
        <v>17</v>
      </c>
      <c r="AE23" s="10" t="s">
        <v>61</v>
      </c>
      <c r="AF23" s="47">
        <v>0</v>
      </c>
      <c r="AG23" s="23">
        <v>120</v>
      </c>
      <c r="AH23" s="23">
        <v>1361818</v>
      </c>
      <c r="AI23" s="23">
        <v>0</v>
      </c>
      <c r="AJ23" s="23">
        <v>0</v>
      </c>
      <c r="AK23" s="23">
        <v>12973</v>
      </c>
      <c r="AL23" s="23">
        <v>296611719</v>
      </c>
      <c r="AM23" s="23">
        <v>236390603</v>
      </c>
      <c r="AN23" s="23">
        <v>40268913</v>
      </c>
      <c r="AO23" s="23">
        <v>19952203</v>
      </c>
      <c r="AP23" s="23">
        <v>17</v>
      </c>
      <c r="AQ23" s="23">
        <v>45360</v>
      </c>
      <c r="AR23" s="23">
        <v>836</v>
      </c>
      <c r="AS23" s="23">
        <v>23169701</v>
      </c>
      <c r="AT23" s="23">
        <v>0</v>
      </c>
      <c r="AU23" s="23">
        <v>0</v>
      </c>
      <c r="AV23" s="10">
        <v>17</v>
      </c>
      <c r="AW23" s="31">
        <v>17</v>
      </c>
      <c r="AX23" s="10" t="s">
        <v>61</v>
      </c>
      <c r="AY23" s="23">
        <v>0</v>
      </c>
      <c r="AZ23" s="23">
        <v>0</v>
      </c>
      <c r="BA23" s="23">
        <v>15</v>
      </c>
      <c r="BB23" s="23">
        <v>347596</v>
      </c>
      <c r="BC23" s="23">
        <v>22</v>
      </c>
      <c r="BD23" s="23">
        <v>86412</v>
      </c>
      <c r="BE23" s="23">
        <v>0</v>
      </c>
      <c r="BF23" s="23">
        <v>0</v>
      </c>
      <c r="BG23" s="23">
        <v>890</v>
      </c>
      <c r="BH23" s="23">
        <v>23649069</v>
      </c>
    </row>
    <row r="24" spans="1:60" ht="17.100000000000001" customHeight="1">
      <c r="A24" s="40">
        <v>25</v>
      </c>
      <c r="B24" s="39" t="s">
        <v>62</v>
      </c>
      <c r="C24" s="51">
        <v>21</v>
      </c>
      <c r="D24" s="51">
        <v>384</v>
      </c>
      <c r="E24" s="51">
        <v>10194650</v>
      </c>
      <c r="F24" s="51">
        <v>790</v>
      </c>
      <c r="G24" s="51">
        <v>1128</v>
      </c>
      <c r="H24" s="52">
        <v>10184320</v>
      </c>
      <c r="I24" s="51">
        <v>54</v>
      </c>
      <c r="J24" s="51">
        <v>104</v>
      </c>
      <c r="K24" s="51">
        <v>702690</v>
      </c>
      <c r="L24" s="51">
        <v>865</v>
      </c>
      <c r="M24" s="51">
        <v>1616</v>
      </c>
      <c r="N24" s="52">
        <v>21081660</v>
      </c>
      <c r="O24" s="10">
        <v>25</v>
      </c>
      <c r="P24" s="40">
        <v>25</v>
      </c>
      <c r="Q24" s="39" t="s">
        <v>62</v>
      </c>
      <c r="R24" s="23">
        <v>488</v>
      </c>
      <c r="S24" s="23">
        <v>718</v>
      </c>
      <c r="T24" s="23">
        <v>8590360</v>
      </c>
      <c r="U24" s="23">
        <v>21</v>
      </c>
      <c r="V24" s="23">
        <v>1059</v>
      </c>
      <c r="W24" s="23">
        <v>693456</v>
      </c>
      <c r="X24" s="23">
        <v>0</v>
      </c>
      <c r="Y24" s="23">
        <v>0</v>
      </c>
      <c r="Z24" s="23">
        <v>0</v>
      </c>
      <c r="AA24" s="23">
        <v>1353</v>
      </c>
      <c r="AB24" s="23">
        <v>30365476</v>
      </c>
      <c r="AC24" s="10">
        <v>25</v>
      </c>
      <c r="AD24" s="40">
        <v>25</v>
      </c>
      <c r="AE24" s="39" t="s">
        <v>62</v>
      </c>
      <c r="AF24" s="51">
        <v>0</v>
      </c>
      <c r="AG24" s="52">
        <v>3</v>
      </c>
      <c r="AH24" s="52">
        <v>32420</v>
      </c>
      <c r="AI24" s="52">
        <v>0</v>
      </c>
      <c r="AJ24" s="52">
        <v>0</v>
      </c>
      <c r="AK24" s="52">
        <v>1356</v>
      </c>
      <c r="AL24" s="52">
        <v>30397896</v>
      </c>
      <c r="AM24" s="52">
        <v>24208804</v>
      </c>
      <c r="AN24" s="52">
        <v>5259351</v>
      </c>
      <c r="AO24" s="52">
        <v>929741</v>
      </c>
      <c r="AP24" s="52">
        <v>3</v>
      </c>
      <c r="AQ24" s="52">
        <v>29486</v>
      </c>
      <c r="AR24" s="52">
        <v>0</v>
      </c>
      <c r="AS24" s="52">
        <v>0</v>
      </c>
      <c r="AT24" s="52">
        <v>4</v>
      </c>
      <c r="AU24" s="52">
        <v>46459</v>
      </c>
      <c r="AV24" s="39">
        <v>25</v>
      </c>
      <c r="AW24" s="40">
        <v>25</v>
      </c>
      <c r="AX24" s="39" t="s">
        <v>62</v>
      </c>
      <c r="AY24" s="52">
        <v>0</v>
      </c>
      <c r="AZ24" s="52">
        <v>0</v>
      </c>
      <c r="BA24" s="52">
        <v>20</v>
      </c>
      <c r="BB24" s="52">
        <v>1457495</v>
      </c>
      <c r="BC24" s="52">
        <v>12</v>
      </c>
      <c r="BD24" s="52">
        <v>331443</v>
      </c>
      <c r="BE24" s="52">
        <v>12</v>
      </c>
      <c r="BF24" s="52">
        <v>749898</v>
      </c>
      <c r="BG24" s="52">
        <v>51</v>
      </c>
      <c r="BH24" s="52">
        <v>2614781</v>
      </c>
    </row>
    <row r="25" spans="1:60" ht="17.100000000000001" customHeight="1">
      <c r="A25" s="31">
        <v>26</v>
      </c>
      <c r="B25" s="10" t="s">
        <v>63</v>
      </c>
      <c r="C25" s="47">
        <v>216</v>
      </c>
      <c r="D25" s="47">
        <v>2877</v>
      </c>
      <c r="E25" s="47">
        <v>136404820</v>
      </c>
      <c r="F25" s="47">
        <v>8718</v>
      </c>
      <c r="G25" s="47">
        <v>12777</v>
      </c>
      <c r="H25" s="23">
        <v>128525790</v>
      </c>
      <c r="I25" s="47">
        <v>902</v>
      </c>
      <c r="J25" s="47">
        <v>2140</v>
      </c>
      <c r="K25" s="47">
        <v>15299300</v>
      </c>
      <c r="L25" s="47">
        <v>9836</v>
      </c>
      <c r="M25" s="47">
        <v>17794</v>
      </c>
      <c r="N25" s="23">
        <v>280229910</v>
      </c>
      <c r="O25" s="11">
        <v>26</v>
      </c>
      <c r="P25" s="31">
        <v>26</v>
      </c>
      <c r="Q25" s="10" t="s">
        <v>63</v>
      </c>
      <c r="R25" s="4">
        <v>5183</v>
      </c>
      <c r="S25" s="4">
        <v>6506</v>
      </c>
      <c r="T25" s="4">
        <v>76690600</v>
      </c>
      <c r="U25" s="4">
        <v>199</v>
      </c>
      <c r="V25" s="4">
        <v>7146</v>
      </c>
      <c r="W25" s="4">
        <v>4884675</v>
      </c>
      <c r="X25" s="4">
        <v>20</v>
      </c>
      <c r="Y25" s="4">
        <v>81</v>
      </c>
      <c r="Z25" s="4">
        <v>821230</v>
      </c>
      <c r="AA25" s="4">
        <v>15039</v>
      </c>
      <c r="AB25" s="4">
        <v>362626415</v>
      </c>
      <c r="AC25" s="11">
        <v>26</v>
      </c>
      <c r="AD25" s="31">
        <v>26</v>
      </c>
      <c r="AE25" s="10" t="s">
        <v>63</v>
      </c>
      <c r="AF25" s="47">
        <v>9</v>
      </c>
      <c r="AG25" s="23">
        <v>241</v>
      </c>
      <c r="AH25" s="23">
        <v>2205949</v>
      </c>
      <c r="AI25" s="23">
        <v>0</v>
      </c>
      <c r="AJ25" s="23">
        <v>0</v>
      </c>
      <c r="AK25" s="23">
        <v>15289</v>
      </c>
      <c r="AL25" s="23">
        <v>364832364</v>
      </c>
      <c r="AM25" s="23">
        <v>291175877</v>
      </c>
      <c r="AN25" s="23">
        <v>62085767</v>
      </c>
      <c r="AO25" s="23">
        <v>11570720</v>
      </c>
      <c r="AP25" s="23">
        <v>62</v>
      </c>
      <c r="AQ25" s="23">
        <v>541874</v>
      </c>
      <c r="AR25" s="23">
        <v>239</v>
      </c>
      <c r="AS25" s="23">
        <v>1569569</v>
      </c>
      <c r="AT25" s="23">
        <v>1</v>
      </c>
      <c r="AU25" s="23">
        <v>29400</v>
      </c>
      <c r="AV25" s="10">
        <v>26</v>
      </c>
      <c r="AW25" s="31">
        <v>26</v>
      </c>
      <c r="AX25" s="10" t="s">
        <v>63</v>
      </c>
      <c r="AY25" s="23">
        <v>2</v>
      </c>
      <c r="AZ25" s="23">
        <v>575910</v>
      </c>
      <c r="BA25" s="23">
        <v>147</v>
      </c>
      <c r="BB25" s="23">
        <v>18473598</v>
      </c>
      <c r="BC25" s="23">
        <v>195</v>
      </c>
      <c r="BD25" s="23">
        <v>5456650</v>
      </c>
      <c r="BE25" s="23">
        <v>212</v>
      </c>
      <c r="BF25" s="23">
        <v>4713894</v>
      </c>
      <c r="BG25" s="23">
        <v>858</v>
      </c>
      <c r="BH25" s="23">
        <v>31360895</v>
      </c>
    </row>
    <row r="26" spans="1:60" ht="17.100000000000001" customHeight="1">
      <c r="A26" s="31">
        <v>27</v>
      </c>
      <c r="B26" s="10" t="s">
        <v>64</v>
      </c>
      <c r="C26" s="47">
        <v>198</v>
      </c>
      <c r="D26" s="47">
        <v>3151</v>
      </c>
      <c r="E26" s="47">
        <v>114383790</v>
      </c>
      <c r="F26" s="47">
        <v>7555</v>
      </c>
      <c r="G26" s="47">
        <v>12225</v>
      </c>
      <c r="H26" s="23">
        <v>93603310</v>
      </c>
      <c r="I26" s="47">
        <v>762</v>
      </c>
      <c r="J26" s="47">
        <v>1657</v>
      </c>
      <c r="K26" s="47">
        <v>11146670</v>
      </c>
      <c r="L26" s="47">
        <v>8515</v>
      </c>
      <c r="M26" s="47">
        <v>17033</v>
      </c>
      <c r="N26" s="23">
        <v>219133770</v>
      </c>
      <c r="O26" s="10">
        <v>27</v>
      </c>
      <c r="P26" s="31">
        <v>27</v>
      </c>
      <c r="Q26" s="10" t="s">
        <v>64</v>
      </c>
      <c r="R26" s="23">
        <v>5641</v>
      </c>
      <c r="S26" s="23">
        <v>7379</v>
      </c>
      <c r="T26" s="23">
        <v>77060460</v>
      </c>
      <c r="U26" s="23">
        <v>181</v>
      </c>
      <c r="V26" s="23">
        <v>7727</v>
      </c>
      <c r="W26" s="23">
        <v>5097957</v>
      </c>
      <c r="X26" s="23">
        <v>0</v>
      </c>
      <c r="Y26" s="23">
        <v>0</v>
      </c>
      <c r="Z26" s="23">
        <v>0</v>
      </c>
      <c r="AA26" s="23">
        <v>14156</v>
      </c>
      <c r="AB26" s="23">
        <v>301292187</v>
      </c>
      <c r="AC26" s="10">
        <v>27</v>
      </c>
      <c r="AD26" s="31">
        <v>27</v>
      </c>
      <c r="AE26" s="10" t="s">
        <v>64</v>
      </c>
      <c r="AF26" s="47">
        <v>4</v>
      </c>
      <c r="AG26" s="23">
        <v>219</v>
      </c>
      <c r="AH26" s="23">
        <v>2480070</v>
      </c>
      <c r="AI26" s="23">
        <v>0</v>
      </c>
      <c r="AJ26" s="23">
        <v>0</v>
      </c>
      <c r="AK26" s="23">
        <v>14379</v>
      </c>
      <c r="AL26" s="23">
        <v>303772257</v>
      </c>
      <c r="AM26" s="23">
        <v>241986982</v>
      </c>
      <c r="AN26" s="23">
        <v>51272946</v>
      </c>
      <c r="AO26" s="23">
        <v>10512329</v>
      </c>
      <c r="AP26" s="23">
        <v>0</v>
      </c>
      <c r="AQ26" s="23">
        <v>0</v>
      </c>
      <c r="AR26" s="23">
        <v>66</v>
      </c>
      <c r="AS26" s="23">
        <v>352327</v>
      </c>
      <c r="AT26" s="23">
        <v>0</v>
      </c>
      <c r="AU26" s="23">
        <v>0</v>
      </c>
      <c r="AV26" s="10">
        <v>27</v>
      </c>
      <c r="AW26" s="31">
        <v>27</v>
      </c>
      <c r="AX26" s="10" t="s">
        <v>64</v>
      </c>
      <c r="AY26" s="23">
        <v>0</v>
      </c>
      <c r="AZ26" s="23">
        <v>0</v>
      </c>
      <c r="BA26" s="23">
        <v>264</v>
      </c>
      <c r="BB26" s="23">
        <v>17976689</v>
      </c>
      <c r="BC26" s="23">
        <v>290</v>
      </c>
      <c r="BD26" s="23">
        <v>1450161</v>
      </c>
      <c r="BE26" s="23">
        <v>130</v>
      </c>
      <c r="BF26" s="23">
        <v>4125814</v>
      </c>
      <c r="BG26" s="23">
        <v>750</v>
      </c>
      <c r="BH26" s="23">
        <v>23904991</v>
      </c>
    </row>
    <row r="27" spans="1:60" ht="17.100000000000001" customHeight="1">
      <c r="A27" s="31">
        <v>32</v>
      </c>
      <c r="B27" s="10" t="s">
        <v>65</v>
      </c>
      <c r="C27" s="47">
        <v>138</v>
      </c>
      <c r="D27" s="47">
        <v>1708</v>
      </c>
      <c r="E27" s="47">
        <v>67611810</v>
      </c>
      <c r="F27" s="47">
        <v>4508</v>
      </c>
      <c r="G27" s="47">
        <v>7274</v>
      </c>
      <c r="H27" s="23">
        <v>59991920</v>
      </c>
      <c r="I27" s="47">
        <v>484</v>
      </c>
      <c r="J27" s="47">
        <v>1163</v>
      </c>
      <c r="K27" s="47">
        <v>7803750</v>
      </c>
      <c r="L27" s="47">
        <v>5130</v>
      </c>
      <c r="M27" s="47">
        <v>10145</v>
      </c>
      <c r="N27" s="23">
        <v>135407480</v>
      </c>
      <c r="O27" s="19">
        <v>32</v>
      </c>
      <c r="P27" s="31">
        <v>32</v>
      </c>
      <c r="Q27" s="10" t="s">
        <v>65</v>
      </c>
      <c r="R27" s="34">
        <v>3102</v>
      </c>
      <c r="S27" s="34">
        <v>3785</v>
      </c>
      <c r="T27" s="34">
        <v>39695120</v>
      </c>
      <c r="U27" s="34">
        <v>130</v>
      </c>
      <c r="V27" s="34">
        <v>4364</v>
      </c>
      <c r="W27" s="34">
        <v>2985294</v>
      </c>
      <c r="X27" s="34">
        <v>9</v>
      </c>
      <c r="Y27" s="34">
        <v>64</v>
      </c>
      <c r="Z27" s="34">
        <v>639900</v>
      </c>
      <c r="AA27" s="34">
        <v>8241</v>
      </c>
      <c r="AB27" s="34">
        <v>178727794</v>
      </c>
      <c r="AC27" s="19">
        <v>32</v>
      </c>
      <c r="AD27" s="31">
        <v>32</v>
      </c>
      <c r="AE27" s="10" t="s">
        <v>65</v>
      </c>
      <c r="AF27" s="47">
        <v>0</v>
      </c>
      <c r="AG27" s="23">
        <v>82</v>
      </c>
      <c r="AH27" s="23">
        <v>903355</v>
      </c>
      <c r="AI27" s="23">
        <v>0</v>
      </c>
      <c r="AJ27" s="23">
        <v>0</v>
      </c>
      <c r="AK27" s="23">
        <v>8323</v>
      </c>
      <c r="AL27" s="23">
        <v>179631149</v>
      </c>
      <c r="AM27" s="23">
        <v>142919291</v>
      </c>
      <c r="AN27" s="23">
        <v>30857488</v>
      </c>
      <c r="AO27" s="23">
        <v>5854370</v>
      </c>
      <c r="AP27" s="23">
        <v>21</v>
      </c>
      <c r="AQ27" s="23">
        <v>134649</v>
      </c>
      <c r="AR27" s="23">
        <v>189</v>
      </c>
      <c r="AS27" s="23">
        <v>1341485</v>
      </c>
      <c r="AT27" s="23">
        <v>5</v>
      </c>
      <c r="AU27" s="23">
        <v>234562</v>
      </c>
      <c r="AV27" s="10">
        <v>32</v>
      </c>
      <c r="AW27" s="31">
        <v>32</v>
      </c>
      <c r="AX27" s="10" t="s">
        <v>65</v>
      </c>
      <c r="AY27" s="23">
        <v>3</v>
      </c>
      <c r="AZ27" s="23">
        <v>305942</v>
      </c>
      <c r="BA27" s="23">
        <v>90</v>
      </c>
      <c r="BB27" s="23">
        <v>7884012</v>
      </c>
      <c r="BC27" s="23">
        <v>130</v>
      </c>
      <c r="BD27" s="23">
        <v>1702918</v>
      </c>
      <c r="BE27" s="23">
        <v>14</v>
      </c>
      <c r="BF27" s="23">
        <v>1277668</v>
      </c>
      <c r="BG27" s="23">
        <v>452</v>
      </c>
      <c r="BH27" s="23">
        <v>12881236</v>
      </c>
    </row>
    <row r="28" spans="1:60" ht="17.100000000000001" customHeight="1">
      <c r="A28" s="41">
        <v>34</v>
      </c>
      <c r="B28" s="11" t="s">
        <v>66</v>
      </c>
      <c r="C28" s="50">
        <v>242</v>
      </c>
      <c r="D28" s="50">
        <v>3209</v>
      </c>
      <c r="E28" s="50">
        <v>126046460</v>
      </c>
      <c r="F28" s="50">
        <v>8833</v>
      </c>
      <c r="G28" s="50">
        <v>12371</v>
      </c>
      <c r="H28" s="4">
        <v>115283516</v>
      </c>
      <c r="I28" s="50">
        <v>804</v>
      </c>
      <c r="J28" s="50">
        <v>1970</v>
      </c>
      <c r="K28" s="50">
        <v>15499410</v>
      </c>
      <c r="L28" s="50">
        <v>9879</v>
      </c>
      <c r="M28" s="50">
        <v>17550</v>
      </c>
      <c r="N28" s="4">
        <v>256829386</v>
      </c>
      <c r="O28" s="10">
        <v>34</v>
      </c>
      <c r="P28" s="41">
        <v>34</v>
      </c>
      <c r="Q28" s="11" t="s">
        <v>66</v>
      </c>
      <c r="R28" s="23">
        <v>5368</v>
      </c>
      <c r="S28" s="23">
        <v>6281</v>
      </c>
      <c r="T28" s="23">
        <v>77661280</v>
      </c>
      <c r="U28" s="23">
        <v>227</v>
      </c>
      <c r="V28" s="23">
        <v>7693</v>
      </c>
      <c r="W28" s="23">
        <v>5097752</v>
      </c>
      <c r="X28" s="23">
        <v>0</v>
      </c>
      <c r="Y28" s="23">
        <v>0</v>
      </c>
      <c r="Z28" s="23">
        <v>0</v>
      </c>
      <c r="AA28" s="23">
        <v>15247</v>
      </c>
      <c r="AB28" s="23">
        <v>339588418</v>
      </c>
      <c r="AC28" s="10">
        <v>34</v>
      </c>
      <c r="AD28" s="41">
        <v>34</v>
      </c>
      <c r="AE28" s="11" t="s">
        <v>66</v>
      </c>
      <c r="AF28" s="50">
        <v>0</v>
      </c>
      <c r="AG28" s="4">
        <v>305</v>
      </c>
      <c r="AH28" s="4">
        <v>3135309</v>
      </c>
      <c r="AI28" s="4">
        <v>0</v>
      </c>
      <c r="AJ28" s="4">
        <v>0</v>
      </c>
      <c r="AK28" s="4">
        <v>15552</v>
      </c>
      <c r="AL28" s="4">
        <v>342723727</v>
      </c>
      <c r="AM28" s="4">
        <v>273134498</v>
      </c>
      <c r="AN28" s="4">
        <v>58185652</v>
      </c>
      <c r="AO28" s="4">
        <v>11403577</v>
      </c>
      <c r="AP28" s="4">
        <v>172</v>
      </c>
      <c r="AQ28" s="4">
        <v>454659</v>
      </c>
      <c r="AR28" s="4">
        <v>245</v>
      </c>
      <c r="AS28" s="4">
        <v>578103</v>
      </c>
      <c r="AT28" s="4">
        <v>74</v>
      </c>
      <c r="AU28" s="4">
        <v>119126</v>
      </c>
      <c r="AV28" s="11">
        <v>34</v>
      </c>
      <c r="AW28" s="41">
        <v>34</v>
      </c>
      <c r="AX28" s="11" t="s">
        <v>66</v>
      </c>
      <c r="AY28" s="4">
        <v>0</v>
      </c>
      <c r="AZ28" s="4">
        <v>0</v>
      </c>
      <c r="BA28" s="4">
        <v>162</v>
      </c>
      <c r="BB28" s="4">
        <v>17103302</v>
      </c>
      <c r="BC28" s="4">
        <v>1313</v>
      </c>
      <c r="BD28" s="4">
        <v>6690821</v>
      </c>
      <c r="BE28" s="4">
        <v>211</v>
      </c>
      <c r="BF28" s="4">
        <v>2239249</v>
      </c>
      <c r="BG28" s="4">
        <v>2177</v>
      </c>
      <c r="BH28" s="4">
        <v>27185260</v>
      </c>
    </row>
    <row r="29" spans="1:60" ht="17.100000000000001" customHeight="1">
      <c r="A29" s="31">
        <v>36</v>
      </c>
      <c r="B29" s="10" t="s">
        <v>67</v>
      </c>
      <c r="C29" s="47">
        <v>224</v>
      </c>
      <c r="D29" s="47">
        <v>3130</v>
      </c>
      <c r="E29" s="47">
        <v>139754220</v>
      </c>
      <c r="F29" s="47">
        <v>8726</v>
      </c>
      <c r="G29" s="47">
        <v>12658</v>
      </c>
      <c r="H29" s="23">
        <v>106050634</v>
      </c>
      <c r="I29" s="47">
        <v>731</v>
      </c>
      <c r="J29" s="47">
        <v>1809</v>
      </c>
      <c r="K29" s="47">
        <v>12079530</v>
      </c>
      <c r="L29" s="47">
        <v>9681</v>
      </c>
      <c r="M29" s="47">
        <v>17597</v>
      </c>
      <c r="N29" s="23">
        <v>257884384</v>
      </c>
      <c r="O29" s="10">
        <v>36</v>
      </c>
      <c r="P29" s="31">
        <v>36</v>
      </c>
      <c r="Q29" s="10" t="s">
        <v>67</v>
      </c>
      <c r="R29" s="23">
        <v>6124</v>
      </c>
      <c r="S29" s="23">
        <v>7184</v>
      </c>
      <c r="T29" s="23">
        <v>87990000</v>
      </c>
      <c r="U29" s="23">
        <v>207</v>
      </c>
      <c r="V29" s="23">
        <v>7632</v>
      </c>
      <c r="W29" s="23">
        <v>5216749</v>
      </c>
      <c r="X29" s="23">
        <v>12</v>
      </c>
      <c r="Y29" s="23">
        <v>12</v>
      </c>
      <c r="Z29" s="23">
        <v>185400</v>
      </c>
      <c r="AA29" s="23">
        <v>15817</v>
      </c>
      <c r="AB29" s="23">
        <v>351276533</v>
      </c>
      <c r="AC29" s="10">
        <v>36</v>
      </c>
      <c r="AD29" s="31">
        <v>36</v>
      </c>
      <c r="AE29" s="10" t="s">
        <v>67</v>
      </c>
      <c r="AF29" s="47">
        <v>0</v>
      </c>
      <c r="AG29" s="23">
        <v>209</v>
      </c>
      <c r="AH29" s="23">
        <v>2165669</v>
      </c>
      <c r="AI29" s="23">
        <v>0</v>
      </c>
      <c r="AJ29" s="23">
        <v>0</v>
      </c>
      <c r="AK29" s="23">
        <v>16026</v>
      </c>
      <c r="AL29" s="23">
        <v>353442202</v>
      </c>
      <c r="AM29" s="23">
        <v>281776471</v>
      </c>
      <c r="AN29" s="23">
        <v>60080603</v>
      </c>
      <c r="AO29" s="23">
        <v>11585128</v>
      </c>
      <c r="AP29" s="23">
        <v>1</v>
      </c>
      <c r="AQ29" s="23">
        <v>3470</v>
      </c>
      <c r="AR29" s="23">
        <v>28</v>
      </c>
      <c r="AS29" s="23">
        <v>300881</v>
      </c>
      <c r="AT29" s="23">
        <v>1</v>
      </c>
      <c r="AU29" s="23">
        <v>17090</v>
      </c>
      <c r="AV29" s="10">
        <v>36</v>
      </c>
      <c r="AW29" s="31">
        <v>36</v>
      </c>
      <c r="AX29" s="10" t="s">
        <v>67</v>
      </c>
      <c r="AY29" s="23">
        <v>3</v>
      </c>
      <c r="AZ29" s="23">
        <v>345262</v>
      </c>
      <c r="BA29" s="23">
        <v>155</v>
      </c>
      <c r="BB29" s="23">
        <v>18763138</v>
      </c>
      <c r="BC29" s="23">
        <v>502</v>
      </c>
      <c r="BD29" s="23">
        <v>4610142</v>
      </c>
      <c r="BE29" s="23">
        <v>187</v>
      </c>
      <c r="BF29" s="23">
        <v>6787310</v>
      </c>
      <c r="BG29" s="23">
        <v>877</v>
      </c>
      <c r="BH29" s="23">
        <v>30827293</v>
      </c>
    </row>
    <row r="30" spans="1:60" ht="17.100000000000001" customHeight="1">
      <c r="A30" s="31">
        <v>37</v>
      </c>
      <c r="B30" s="10" t="s">
        <v>68</v>
      </c>
      <c r="C30" s="35">
        <v>151</v>
      </c>
      <c r="D30" s="35">
        <v>2072</v>
      </c>
      <c r="E30" s="35">
        <v>81899210</v>
      </c>
      <c r="F30" s="35">
        <v>8184</v>
      </c>
      <c r="G30" s="35">
        <v>11790</v>
      </c>
      <c r="H30" s="34">
        <v>95338310</v>
      </c>
      <c r="I30" s="35">
        <v>612</v>
      </c>
      <c r="J30" s="35">
        <v>1766</v>
      </c>
      <c r="K30" s="35">
        <v>12057960</v>
      </c>
      <c r="L30" s="35">
        <v>8947</v>
      </c>
      <c r="M30" s="35">
        <v>15628</v>
      </c>
      <c r="N30" s="34">
        <v>189295480</v>
      </c>
      <c r="O30" s="10">
        <v>37</v>
      </c>
      <c r="P30" s="31">
        <v>37</v>
      </c>
      <c r="Q30" s="10" t="s">
        <v>68</v>
      </c>
      <c r="R30" s="23">
        <v>6650</v>
      </c>
      <c r="S30" s="23">
        <v>8029</v>
      </c>
      <c r="T30" s="23">
        <v>77404820</v>
      </c>
      <c r="U30" s="23">
        <v>147</v>
      </c>
      <c r="V30" s="23">
        <v>5074</v>
      </c>
      <c r="W30" s="23">
        <v>3412804</v>
      </c>
      <c r="X30" s="23">
        <v>11</v>
      </c>
      <c r="Y30" s="23">
        <v>96</v>
      </c>
      <c r="Z30" s="23">
        <v>720500</v>
      </c>
      <c r="AA30" s="23">
        <v>15608</v>
      </c>
      <c r="AB30" s="23">
        <v>270833604</v>
      </c>
      <c r="AC30" s="10">
        <v>37</v>
      </c>
      <c r="AD30" s="31">
        <v>37</v>
      </c>
      <c r="AE30" s="10" t="s">
        <v>68</v>
      </c>
      <c r="AF30" s="35">
        <v>12</v>
      </c>
      <c r="AG30" s="34">
        <v>265</v>
      </c>
      <c r="AH30" s="34">
        <v>2722496</v>
      </c>
      <c r="AI30" s="34">
        <v>0</v>
      </c>
      <c r="AJ30" s="34">
        <v>0</v>
      </c>
      <c r="AK30" s="34">
        <v>15885</v>
      </c>
      <c r="AL30" s="34">
        <v>273556100</v>
      </c>
      <c r="AM30" s="34">
        <v>218130325</v>
      </c>
      <c r="AN30" s="34">
        <v>44105328</v>
      </c>
      <c r="AO30" s="34">
        <v>11320447</v>
      </c>
      <c r="AP30" s="34">
        <v>54</v>
      </c>
      <c r="AQ30" s="34">
        <v>308935</v>
      </c>
      <c r="AR30" s="34">
        <v>334</v>
      </c>
      <c r="AS30" s="34">
        <v>1705934</v>
      </c>
      <c r="AT30" s="34">
        <v>0</v>
      </c>
      <c r="AU30" s="34">
        <v>0</v>
      </c>
      <c r="AV30" s="19">
        <v>37</v>
      </c>
      <c r="AW30" s="31">
        <v>37</v>
      </c>
      <c r="AX30" s="10" t="s">
        <v>68</v>
      </c>
      <c r="AY30" s="34">
        <v>13</v>
      </c>
      <c r="AZ30" s="34">
        <v>779506</v>
      </c>
      <c r="BA30" s="34">
        <v>107</v>
      </c>
      <c r="BB30" s="34">
        <v>10710224</v>
      </c>
      <c r="BC30" s="34">
        <v>212</v>
      </c>
      <c r="BD30" s="34">
        <v>2289208</v>
      </c>
      <c r="BE30" s="34">
        <v>61</v>
      </c>
      <c r="BF30" s="34">
        <v>1648538</v>
      </c>
      <c r="BG30" s="34">
        <v>781</v>
      </c>
      <c r="BH30" s="34">
        <v>17442345</v>
      </c>
    </row>
    <row r="31" spans="1:60" ht="17.100000000000001" customHeight="1">
      <c r="A31" s="41">
        <v>40</v>
      </c>
      <c r="B31" s="11" t="s">
        <v>69</v>
      </c>
      <c r="C31" s="47">
        <v>242</v>
      </c>
      <c r="D31" s="47">
        <v>3063</v>
      </c>
      <c r="E31" s="47">
        <v>112894550</v>
      </c>
      <c r="F31" s="47">
        <v>8310</v>
      </c>
      <c r="G31" s="47">
        <v>12773</v>
      </c>
      <c r="H31" s="23">
        <v>115377210</v>
      </c>
      <c r="I31" s="47">
        <v>942</v>
      </c>
      <c r="J31" s="47">
        <v>2231</v>
      </c>
      <c r="K31" s="47">
        <v>17023670</v>
      </c>
      <c r="L31" s="47">
        <v>9494</v>
      </c>
      <c r="M31" s="47">
        <v>18067</v>
      </c>
      <c r="N31" s="23">
        <v>245295430</v>
      </c>
      <c r="O31" s="11">
        <v>40</v>
      </c>
      <c r="P31" s="41">
        <v>40</v>
      </c>
      <c r="Q31" s="11" t="s">
        <v>69</v>
      </c>
      <c r="R31" s="4">
        <v>4959</v>
      </c>
      <c r="S31" s="4">
        <v>6208</v>
      </c>
      <c r="T31" s="4">
        <v>74136870</v>
      </c>
      <c r="U31" s="4">
        <v>235</v>
      </c>
      <c r="V31" s="4">
        <v>8029</v>
      </c>
      <c r="W31" s="4">
        <v>5422351</v>
      </c>
      <c r="X31" s="4">
        <v>1</v>
      </c>
      <c r="Y31" s="4">
        <v>1</v>
      </c>
      <c r="Z31" s="4">
        <v>28350</v>
      </c>
      <c r="AA31" s="4">
        <v>14454</v>
      </c>
      <c r="AB31" s="4">
        <v>324883001</v>
      </c>
      <c r="AC31" s="11">
        <v>40</v>
      </c>
      <c r="AD31" s="41">
        <v>40</v>
      </c>
      <c r="AE31" s="11" t="s">
        <v>69</v>
      </c>
      <c r="AF31" s="47">
        <v>0</v>
      </c>
      <c r="AG31" s="23">
        <v>429</v>
      </c>
      <c r="AH31" s="23">
        <v>5015758</v>
      </c>
      <c r="AI31" s="23">
        <v>0</v>
      </c>
      <c r="AJ31" s="23">
        <v>0</v>
      </c>
      <c r="AK31" s="23">
        <v>14883</v>
      </c>
      <c r="AL31" s="23">
        <v>329898759</v>
      </c>
      <c r="AM31" s="23">
        <v>262783494</v>
      </c>
      <c r="AN31" s="23">
        <v>55360726</v>
      </c>
      <c r="AO31" s="23">
        <v>11754539</v>
      </c>
      <c r="AP31" s="23">
        <v>4</v>
      </c>
      <c r="AQ31" s="23">
        <v>117900</v>
      </c>
      <c r="AR31" s="23">
        <v>716</v>
      </c>
      <c r="AS31" s="23">
        <v>3640669</v>
      </c>
      <c r="AT31" s="23">
        <v>0</v>
      </c>
      <c r="AU31" s="23">
        <v>0</v>
      </c>
      <c r="AV31" s="10">
        <v>40</v>
      </c>
      <c r="AW31" s="41">
        <v>40</v>
      </c>
      <c r="AX31" s="11" t="s">
        <v>69</v>
      </c>
      <c r="AY31" s="23">
        <v>3</v>
      </c>
      <c r="AZ31" s="23">
        <v>210418</v>
      </c>
      <c r="BA31" s="23">
        <v>0</v>
      </c>
      <c r="BB31" s="23">
        <v>0</v>
      </c>
      <c r="BC31" s="23">
        <v>0</v>
      </c>
      <c r="BD31" s="23">
        <v>0</v>
      </c>
      <c r="BE31" s="23">
        <v>531</v>
      </c>
      <c r="BF31" s="23">
        <v>19670952</v>
      </c>
      <c r="BG31" s="23">
        <v>1254</v>
      </c>
      <c r="BH31" s="23">
        <v>23639939</v>
      </c>
    </row>
    <row r="32" spans="1:60" ht="17.100000000000001" customHeight="1">
      <c r="A32" s="31">
        <v>41</v>
      </c>
      <c r="B32" s="10" t="s">
        <v>70</v>
      </c>
      <c r="C32" s="47">
        <v>308</v>
      </c>
      <c r="D32" s="47">
        <v>3761</v>
      </c>
      <c r="E32" s="47">
        <v>149748360</v>
      </c>
      <c r="F32" s="47">
        <v>11691</v>
      </c>
      <c r="G32" s="47">
        <v>18941</v>
      </c>
      <c r="H32" s="23">
        <v>136346290</v>
      </c>
      <c r="I32" s="47">
        <v>1250</v>
      </c>
      <c r="J32" s="47">
        <v>2992</v>
      </c>
      <c r="K32" s="47">
        <v>18339380</v>
      </c>
      <c r="L32" s="47">
        <v>13249</v>
      </c>
      <c r="M32" s="47">
        <v>25694</v>
      </c>
      <c r="N32" s="23">
        <v>304434030</v>
      </c>
      <c r="O32" s="10">
        <v>41</v>
      </c>
      <c r="P32" s="31">
        <v>41</v>
      </c>
      <c r="Q32" s="10" t="s">
        <v>70</v>
      </c>
      <c r="R32" s="23">
        <v>8748</v>
      </c>
      <c r="S32" s="23">
        <v>11067</v>
      </c>
      <c r="T32" s="23">
        <v>127648980</v>
      </c>
      <c r="U32" s="23">
        <v>289</v>
      </c>
      <c r="V32" s="23">
        <v>9593</v>
      </c>
      <c r="W32" s="23">
        <v>6473818</v>
      </c>
      <c r="X32" s="23">
        <v>10</v>
      </c>
      <c r="Y32" s="23">
        <v>84</v>
      </c>
      <c r="Z32" s="23">
        <v>810720</v>
      </c>
      <c r="AA32" s="23">
        <v>22007</v>
      </c>
      <c r="AB32" s="23">
        <v>439367548</v>
      </c>
      <c r="AC32" s="10">
        <v>41</v>
      </c>
      <c r="AD32" s="31">
        <v>41</v>
      </c>
      <c r="AE32" s="10" t="s">
        <v>70</v>
      </c>
      <c r="AF32" s="47">
        <v>0</v>
      </c>
      <c r="AG32" s="23">
        <v>263</v>
      </c>
      <c r="AH32" s="23">
        <v>2726928</v>
      </c>
      <c r="AI32" s="23">
        <v>0</v>
      </c>
      <c r="AJ32" s="23">
        <v>0</v>
      </c>
      <c r="AK32" s="23">
        <v>22270</v>
      </c>
      <c r="AL32" s="23">
        <v>442094476</v>
      </c>
      <c r="AM32" s="23">
        <v>352370961</v>
      </c>
      <c r="AN32" s="23">
        <v>75046803</v>
      </c>
      <c r="AO32" s="23">
        <v>14676712</v>
      </c>
      <c r="AP32" s="23">
        <v>101</v>
      </c>
      <c r="AQ32" s="23">
        <v>1412206</v>
      </c>
      <c r="AR32" s="23">
        <v>603</v>
      </c>
      <c r="AS32" s="23">
        <v>3232440</v>
      </c>
      <c r="AT32" s="23">
        <v>22</v>
      </c>
      <c r="AU32" s="23">
        <v>250566</v>
      </c>
      <c r="AV32" s="10">
        <v>41</v>
      </c>
      <c r="AW32" s="31">
        <v>41</v>
      </c>
      <c r="AX32" s="10" t="s">
        <v>70</v>
      </c>
      <c r="AY32" s="23">
        <v>3</v>
      </c>
      <c r="AZ32" s="23">
        <v>0</v>
      </c>
      <c r="BA32" s="23">
        <v>198</v>
      </c>
      <c r="BB32" s="23">
        <v>19392564</v>
      </c>
      <c r="BC32" s="23">
        <v>222</v>
      </c>
      <c r="BD32" s="23">
        <v>5585511</v>
      </c>
      <c r="BE32" s="23">
        <v>295</v>
      </c>
      <c r="BF32" s="23">
        <v>5874156</v>
      </c>
      <c r="BG32" s="23">
        <v>1444</v>
      </c>
      <c r="BH32" s="23">
        <v>35747443</v>
      </c>
    </row>
    <row r="33" spans="1:60" ht="17.100000000000001" customHeight="1">
      <c r="A33" s="31">
        <v>44</v>
      </c>
      <c r="B33" s="10" t="s">
        <v>71</v>
      </c>
      <c r="C33" s="47">
        <v>144</v>
      </c>
      <c r="D33" s="47">
        <v>1615</v>
      </c>
      <c r="E33" s="47">
        <v>69232840</v>
      </c>
      <c r="F33" s="47">
        <v>7202</v>
      </c>
      <c r="G33" s="47">
        <v>10608</v>
      </c>
      <c r="H33" s="23">
        <v>102974020</v>
      </c>
      <c r="I33" s="47">
        <v>577</v>
      </c>
      <c r="J33" s="47">
        <v>1324</v>
      </c>
      <c r="K33" s="47">
        <v>10550850</v>
      </c>
      <c r="L33" s="47">
        <v>7923</v>
      </c>
      <c r="M33" s="47">
        <v>13547</v>
      </c>
      <c r="N33" s="23">
        <v>182757710</v>
      </c>
      <c r="O33" s="10">
        <v>44</v>
      </c>
      <c r="P33" s="31">
        <v>44</v>
      </c>
      <c r="Q33" s="10" t="s">
        <v>71</v>
      </c>
      <c r="R33" s="23">
        <v>3619</v>
      </c>
      <c r="S33" s="23">
        <v>4293</v>
      </c>
      <c r="T33" s="23">
        <v>49622610</v>
      </c>
      <c r="U33" s="23">
        <v>140</v>
      </c>
      <c r="V33" s="23">
        <v>3872</v>
      </c>
      <c r="W33" s="23">
        <v>2596140</v>
      </c>
      <c r="X33" s="23">
        <v>20</v>
      </c>
      <c r="Y33" s="23">
        <v>253</v>
      </c>
      <c r="Z33" s="23">
        <v>2737240</v>
      </c>
      <c r="AA33" s="23">
        <v>11562</v>
      </c>
      <c r="AB33" s="23">
        <v>237713700</v>
      </c>
      <c r="AC33" s="10">
        <v>44</v>
      </c>
      <c r="AD33" s="31">
        <v>44</v>
      </c>
      <c r="AE33" s="10" t="s">
        <v>71</v>
      </c>
      <c r="AF33" s="47">
        <v>0</v>
      </c>
      <c r="AG33" s="23">
        <v>74</v>
      </c>
      <c r="AH33" s="23">
        <v>664200</v>
      </c>
      <c r="AI33" s="23">
        <v>0</v>
      </c>
      <c r="AJ33" s="23">
        <v>0</v>
      </c>
      <c r="AK33" s="23">
        <v>11636</v>
      </c>
      <c r="AL33" s="23">
        <v>238377900</v>
      </c>
      <c r="AM33" s="23">
        <v>190252647</v>
      </c>
      <c r="AN33" s="23">
        <v>39660243</v>
      </c>
      <c r="AO33" s="23">
        <v>8465010</v>
      </c>
      <c r="AP33" s="23">
        <v>3</v>
      </c>
      <c r="AQ33" s="23">
        <v>7596</v>
      </c>
      <c r="AR33" s="23">
        <v>150</v>
      </c>
      <c r="AS33" s="23">
        <v>797150</v>
      </c>
      <c r="AT33" s="23">
        <v>0</v>
      </c>
      <c r="AU33" s="23">
        <v>0</v>
      </c>
      <c r="AV33" s="10">
        <v>44</v>
      </c>
      <c r="AW33" s="31">
        <v>44</v>
      </c>
      <c r="AX33" s="10" t="s">
        <v>71</v>
      </c>
      <c r="AY33" s="23">
        <v>0</v>
      </c>
      <c r="AZ33" s="23">
        <v>0</v>
      </c>
      <c r="BA33" s="23">
        <v>96</v>
      </c>
      <c r="BB33" s="23">
        <v>8997464</v>
      </c>
      <c r="BC33" s="23">
        <v>173</v>
      </c>
      <c r="BD33" s="23">
        <v>3740381</v>
      </c>
      <c r="BE33" s="23">
        <v>186</v>
      </c>
      <c r="BF33" s="23">
        <v>2786590</v>
      </c>
      <c r="BG33" s="23">
        <v>608</v>
      </c>
      <c r="BH33" s="23">
        <v>16329181</v>
      </c>
    </row>
    <row r="34" spans="1:60" ht="17.100000000000001" customHeight="1">
      <c r="A34" s="31">
        <v>45</v>
      </c>
      <c r="B34" s="10" t="s">
        <v>72</v>
      </c>
      <c r="C34" s="47">
        <v>92</v>
      </c>
      <c r="D34" s="47">
        <v>1499</v>
      </c>
      <c r="E34" s="47">
        <v>60756660</v>
      </c>
      <c r="F34" s="47">
        <v>2863</v>
      </c>
      <c r="G34" s="47">
        <v>4264</v>
      </c>
      <c r="H34" s="23">
        <v>35721910</v>
      </c>
      <c r="I34" s="47">
        <v>372</v>
      </c>
      <c r="J34" s="47">
        <v>755</v>
      </c>
      <c r="K34" s="47">
        <v>4808560</v>
      </c>
      <c r="L34" s="47">
        <v>3327</v>
      </c>
      <c r="M34" s="47">
        <v>6518</v>
      </c>
      <c r="N34" s="23">
        <v>101287130</v>
      </c>
      <c r="O34" s="10">
        <v>45</v>
      </c>
      <c r="P34" s="31">
        <v>45</v>
      </c>
      <c r="Q34" s="10" t="s">
        <v>72</v>
      </c>
      <c r="R34" s="23">
        <v>2321</v>
      </c>
      <c r="S34" s="23">
        <v>2786</v>
      </c>
      <c r="T34" s="23">
        <v>34317940</v>
      </c>
      <c r="U34" s="23">
        <v>89</v>
      </c>
      <c r="V34" s="23">
        <v>4057</v>
      </c>
      <c r="W34" s="23">
        <v>2764745</v>
      </c>
      <c r="X34" s="23">
        <v>0</v>
      </c>
      <c r="Y34" s="23">
        <v>0</v>
      </c>
      <c r="Z34" s="23">
        <v>0</v>
      </c>
      <c r="AA34" s="23">
        <v>5648</v>
      </c>
      <c r="AB34" s="23">
        <v>138369815</v>
      </c>
      <c r="AC34" s="10">
        <v>45</v>
      </c>
      <c r="AD34" s="31">
        <v>45</v>
      </c>
      <c r="AE34" s="10" t="s">
        <v>72</v>
      </c>
      <c r="AF34" s="47">
        <v>15</v>
      </c>
      <c r="AG34" s="23">
        <v>55</v>
      </c>
      <c r="AH34" s="23">
        <v>625759</v>
      </c>
      <c r="AI34" s="23">
        <v>0</v>
      </c>
      <c r="AJ34" s="23">
        <v>0</v>
      </c>
      <c r="AK34" s="23">
        <v>5718</v>
      </c>
      <c r="AL34" s="23">
        <v>138995574</v>
      </c>
      <c r="AM34" s="23">
        <v>110696241</v>
      </c>
      <c r="AN34" s="23">
        <v>24049740</v>
      </c>
      <c r="AO34" s="23">
        <v>4249593</v>
      </c>
      <c r="AP34" s="23">
        <v>52</v>
      </c>
      <c r="AQ34" s="23">
        <v>241872</v>
      </c>
      <c r="AR34" s="23">
        <v>244</v>
      </c>
      <c r="AS34" s="23">
        <v>1330619</v>
      </c>
      <c r="AT34" s="23">
        <v>1</v>
      </c>
      <c r="AU34" s="23">
        <v>396</v>
      </c>
      <c r="AV34" s="10">
        <v>45</v>
      </c>
      <c r="AW34" s="31">
        <v>45</v>
      </c>
      <c r="AX34" s="10" t="s">
        <v>72</v>
      </c>
      <c r="AY34" s="23">
        <v>0</v>
      </c>
      <c r="AZ34" s="23">
        <v>0</v>
      </c>
      <c r="BA34" s="23">
        <v>64</v>
      </c>
      <c r="BB34" s="23">
        <v>7977446</v>
      </c>
      <c r="BC34" s="23">
        <v>77</v>
      </c>
      <c r="BD34" s="23">
        <v>1478656</v>
      </c>
      <c r="BE34" s="23">
        <v>80</v>
      </c>
      <c r="BF34" s="23">
        <v>383010</v>
      </c>
      <c r="BG34" s="23">
        <v>518</v>
      </c>
      <c r="BH34" s="23">
        <v>11411999</v>
      </c>
    </row>
    <row r="35" spans="1:60" ht="17.100000000000001" customHeight="1">
      <c r="A35" s="31">
        <v>47</v>
      </c>
      <c r="B35" s="10" t="s">
        <v>73</v>
      </c>
      <c r="C35" s="47">
        <v>258</v>
      </c>
      <c r="D35" s="47">
        <v>3282</v>
      </c>
      <c r="E35" s="47">
        <v>123834680</v>
      </c>
      <c r="F35" s="47">
        <v>11365</v>
      </c>
      <c r="G35" s="47">
        <v>18098</v>
      </c>
      <c r="H35" s="23">
        <v>127025177</v>
      </c>
      <c r="I35" s="47">
        <v>1330</v>
      </c>
      <c r="J35" s="47">
        <v>3023</v>
      </c>
      <c r="K35" s="47">
        <v>21629200</v>
      </c>
      <c r="L35" s="47">
        <v>12953</v>
      </c>
      <c r="M35" s="47">
        <v>24403</v>
      </c>
      <c r="N35" s="23">
        <v>272489057</v>
      </c>
      <c r="O35" s="10">
        <v>47</v>
      </c>
      <c r="P35" s="31">
        <v>47</v>
      </c>
      <c r="Q35" s="10" t="s">
        <v>73</v>
      </c>
      <c r="R35" s="23">
        <v>9343</v>
      </c>
      <c r="S35" s="23">
        <v>11188</v>
      </c>
      <c r="T35" s="23">
        <v>114132392</v>
      </c>
      <c r="U35" s="23">
        <v>244</v>
      </c>
      <c r="V35" s="23">
        <v>7754</v>
      </c>
      <c r="W35" s="23">
        <v>4998462</v>
      </c>
      <c r="X35" s="23">
        <v>1</v>
      </c>
      <c r="Y35" s="23">
        <v>3</v>
      </c>
      <c r="Z35" s="23">
        <v>32510</v>
      </c>
      <c r="AA35" s="23">
        <v>22297</v>
      </c>
      <c r="AB35" s="23">
        <v>391652421</v>
      </c>
      <c r="AC35" s="10">
        <v>47</v>
      </c>
      <c r="AD35" s="31">
        <v>47</v>
      </c>
      <c r="AE35" s="10" t="s">
        <v>73</v>
      </c>
      <c r="AF35" s="47">
        <v>0</v>
      </c>
      <c r="AG35" s="23">
        <v>361</v>
      </c>
      <c r="AH35" s="23">
        <v>2895842</v>
      </c>
      <c r="AI35" s="23">
        <v>0</v>
      </c>
      <c r="AJ35" s="23">
        <v>0</v>
      </c>
      <c r="AK35" s="23">
        <v>22658</v>
      </c>
      <c r="AL35" s="23">
        <v>394548263</v>
      </c>
      <c r="AM35" s="23">
        <v>314539529</v>
      </c>
      <c r="AN35" s="23">
        <v>63422855</v>
      </c>
      <c r="AO35" s="23">
        <v>16585879</v>
      </c>
      <c r="AP35" s="23">
        <v>15</v>
      </c>
      <c r="AQ35" s="23">
        <v>58172</v>
      </c>
      <c r="AR35" s="23">
        <v>673</v>
      </c>
      <c r="AS35" s="23">
        <v>3149129</v>
      </c>
      <c r="AT35" s="23">
        <v>0</v>
      </c>
      <c r="AU35" s="23">
        <v>0</v>
      </c>
      <c r="AV35" s="10">
        <v>47</v>
      </c>
      <c r="AW35" s="31">
        <v>47</v>
      </c>
      <c r="AX35" s="10" t="s">
        <v>73</v>
      </c>
      <c r="AY35" s="23">
        <v>15</v>
      </c>
      <c r="AZ35" s="23">
        <v>938875</v>
      </c>
      <c r="BA35" s="23">
        <v>132</v>
      </c>
      <c r="BB35" s="23">
        <v>14133800</v>
      </c>
      <c r="BC35" s="23">
        <v>139</v>
      </c>
      <c r="BD35" s="23">
        <v>3135077</v>
      </c>
      <c r="BE35" s="23">
        <v>226</v>
      </c>
      <c r="BF35" s="23">
        <v>4419022</v>
      </c>
      <c r="BG35" s="23">
        <v>1200</v>
      </c>
      <c r="BH35" s="23">
        <v>25834075</v>
      </c>
    </row>
    <row r="36" spans="1:60" ht="17.100000000000001" customHeight="1">
      <c r="A36" s="43">
        <v>50</v>
      </c>
      <c r="B36" s="19" t="s">
        <v>74</v>
      </c>
      <c r="C36" s="47">
        <v>108</v>
      </c>
      <c r="D36" s="47">
        <v>1531</v>
      </c>
      <c r="E36" s="47">
        <v>56473410</v>
      </c>
      <c r="F36" s="47">
        <v>3576</v>
      </c>
      <c r="G36" s="47">
        <v>5461</v>
      </c>
      <c r="H36" s="23">
        <v>49391320</v>
      </c>
      <c r="I36" s="47">
        <v>317</v>
      </c>
      <c r="J36" s="47">
        <v>723</v>
      </c>
      <c r="K36" s="47">
        <v>5535100</v>
      </c>
      <c r="L36" s="47">
        <v>4001</v>
      </c>
      <c r="M36" s="47">
        <v>7715</v>
      </c>
      <c r="N36" s="23">
        <v>111399830</v>
      </c>
      <c r="O36" s="19">
        <v>50</v>
      </c>
      <c r="P36" s="43">
        <v>50</v>
      </c>
      <c r="Q36" s="19" t="s">
        <v>74</v>
      </c>
      <c r="R36" s="34">
        <v>2218</v>
      </c>
      <c r="S36" s="34">
        <v>2711</v>
      </c>
      <c r="T36" s="34">
        <v>36321180</v>
      </c>
      <c r="U36" s="34">
        <v>107</v>
      </c>
      <c r="V36" s="34">
        <v>4048</v>
      </c>
      <c r="W36" s="34">
        <v>2775959</v>
      </c>
      <c r="X36" s="34">
        <v>0</v>
      </c>
      <c r="Y36" s="34">
        <v>0</v>
      </c>
      <c r="Z36" s="34">
        <v>0</v>
      </c>
      <c r="AA36" s="34">
        <v>6219</v>
      </c>
      <c r="AB36" s="34">
        <v>150496969</v>
      </c>
      <c r="AC36" s="19">
        <v>50</v>
      </c>
      <c r="AD36" s="43">
        <v>50</v>
      </c>
      <c r="AE36" s="19" t="s">
        <v>74</v>
      </c>
      <c r="AF36" s="47">
        <v>0</v>
      </c>
      <c r="AG36" s="23">
        <v>60</v>
      </c>
      <c r="AH36" s="23">
        <v>694528</v>
      </c>
      <c r="AI36" s="23">
        <v>0</v>
      </c>
      <c r="AJ36" s="23">
        <v>0</v>
      </c>
      <c r="AK36" s="23">
        <v>6279</v>
      </c>
      <c r="AL36" s="23">
        <v>151191497</v>
      </c>
      <c r="AM36" s="23">
        <v>120295687</v>
      </c>
      <c r="AN36" s="23">
        <v>25358663</v>
      </c>
      <c r="AO36" s="23">
        <v>5537147</v>
      </c>
      <c r="AP36" s="23">
        <v>31</v>
      </c>
      <c r="AQ36" s="23">
        <v>321370</v>
      </c>
      <c r="AR36" s="23">
        <v>190</v>
      </c>
      <c r="AS36" s="23">
        <v>1095480</v>
      </c>
      <c r="AT36" s="23">
        <v>0</v>
      </c>
      <c r="AU36" s="23">
        <v>0</v>
      </c>
      <c r="AV36" s="10">
        <v>50</v>
      </c>
      <c r="AW36" s="43">
        <v>50</v>
      </c>
      <c r="AX36" s="19" t="s">
        <v>74</v>
      </c>
      <c r="AY36" s="23">
        <v>0</v>
      </c>
      <c r="AZ36" s="23">
        <v>0</v>
      </c>
      <c r="BA36" s="23">
        <v>53</v>
      </c>
      <c r="BB36" s="23">
        <v>7261026</v>
      </c>
      <c r="BC36" s="23">
        <v>104</v>
      </c>
      <c r="BD36" s="23">
        <v>1583158</v>
      </c>
      <c r="BE36" s="23">
        <v>107</v>
      </c>
      <c r="BF36" s="23">
        <v>1686506</v>
      </c>
      <c r="BG36" s="23">
        <v>485</v>
      </c>
      <c r="BH36" s="23">
        <v>11947540</v>
      </c>
    </row>
    <row r="37" spans="1:60" ht="17.100000000000001" customHeight="1">
      <c r="A37" s="31">
        <v>53</v>
      </c>
      <c r="B37" s="10" t="s">
        <v>75</v>
      </c>
      <c r="C37" s="50">
        <v>121</v>
      </c>
      <c r="D37" s="50">
        <v>1665</v>
      </c>
      <c r="E37" s="50">
        <v>69217500</v>
      </c>
      <c r="F37" s="50">
        <v>2118</v>
      </c>
      <c r="G37" s="50">
        <v>2753</v>
      </c>
      <c r="H37" s="4">
        <v>31660930</v>
      </c>
      <c r="I37" s="50">
        <v>215</v>
      </c>
      <c r="J37" s="50">
        <v>445</v>
      </c>
      <c r="K37" s="50">
        <v>3793710</v>
      </c>
      <c r="L37" s="50">
        <v>2454</v>
      </c>
      <c r="M37" s="50">
        <v>4863</v>
      </c>
      <c r="N37" s="4">
        <v>104672140</v>
      </c>
      <c r="O37" s="10">
        <v>53</v>
      </c>
      <c r="P37" s="31">
        <v>53</v>
      </c>
      <c r="Q37" s="10" t="s">
        <v>75</v>
      </c>
      <c r="R37" s="23">
        <v>1714</v>
      </c>
      <c r="S37" s="23">
        <v>1867</v>
      </c>
      <c r="T37" s="23">
        <v>43858240</v>
      </c>
      <c r="U37" s="23">
        <v>110</v>
      </c>
      <c r="V37" s="23">
        <v>4037</v>
      </c>
      <c r="W37" s="23">
        <v>2786630</v>
      </c>
      <c r="X37" s="23">
        <v>0</v>
      </c>
      <c r="Y37" s="23">
        <v>0</v>
      </c>
      <c r="Z37" s="23">
        <v>0</v>
      </c>
      <c r="AA37" s="23">
        <v>4168</v>
      </c>
      <c r="AB37" s="23">
        <v>151317010</v>
      </c>
      <c r="AC37" s="10">
        <v>53</v>
      </c>
      <c r="AD37" s="31">
        <v>53</v>
      </c>
      <c r="AE37" s="10" t="s">
        <v>75</v>
      </c>
      <c r="AF37" s="50">
        <v>0</v>
      </c>
      <c r="AG37" s="4">
        <v>16</v>
      </c>
      <c r="AH37" s="4">
        <v>204958</v>
      </c>
      <c r="AI37" s="4">
        <v>0</v>
      </c>
      <c r="AJ37" s="4">
        <v>0</v>
      </c>
      <c r="AK37" s="4">
        <v>4184</v>
      </c>
      <c r="AL37" s="4">
        <v>151521968</v>
      </c>
      <c r="AM37" s="4">
        <v>120731933</v>
      </c>
      <c r="AN37" s="4">
        <v>27434947</v>
      </c>
      <c r="AO37" s="4">
        <v>3355088</v>
      </c>
      <c r="AP37" s="4">
        <v>0</v>
      </c>
      <c r="AQ37" s="4">
        <v>0</v>
      </c>
      <c r="AR37" s="4">
        <v>150</v>
      </c>
      <c r="AS37" s="4">
        <v>941235</v>
      </c>
      <c r="AT37" s="4">
        <v>0</v>
      </c>
      <c r="AU37" s="4">
        <v>0</v>
      </c>
      <c r="AV37" s="11">
        <v>53</v>
      </c>
      <c r="AW37" s="31">
        <v>53</v>
      </c>
      <c r="AX37" s="10" t="s">
        <v>75</v>
      </c>
      <c r="AY37" s="4">
        <v>34</v>
      </c>
      <c r="AZ37" s="4">
        <v>1421532</v>
      </c>
      <c r="BA37" s="4">
        <v>97</v>
      </c>
      <c r="BB37" s="4">
        <v>10467912</v>
      </c>
      <c r="BC37" s="4">
        <v>205</v>
      </c>
      <c r="BD37" s="4">
        <v>7021237</v>
      </c>
      <c r="BE37" s="4">
        <v>0</v>
      </c>
      <c r="BF37" s="4">
        <v>0</v>
      </c>
      <c r="BG37" s="4">
        <v>486</v>
      </c>
      <c r="BH37" s="4">
        <v>19851916</v>
      </c>
    </row>
    <row r="38" spans="1:60" ht="17.100000000000001" customHeight="1">
      <c r="A38" s="31">
        <v>54</v>
      </c>
      <c r="B38" s="10" t="s">
        <v>76</v>
      </c>
      <c r="C38" s="47">
        <v>129</v>
      </c>
      <c r="D38" s="47">
        <v>2227</v>
      </c>
      <c r="E38" s="47">
        <v>63793230</v>
      </c>
      <c r="F38" s="47">
        <v>3161</v>
      </c>
      <c r="G38" s="47">
        <v>4044</v>
      </c>
      <c r="H38" s="23">
        <v>33199530</v>
      </c>
      <c r="I38" s="47">
        <v>211</v>
      </c>
      <c r="J38" s="47">
        <v>521</v>
      </c>
      <c r="K38" s="47">
        <v>3853670</v>
      </c>
      <c r="L38" s="47">
        <v>3501</v>
      </c>
      <c r="M38" s="47">
        <v>6792</v>
      </c>
      <c r="N38" s="23">
        <v>100846430</v>
      </c>
      <c r="O38" s="10">
        <v>54</v>
      </c>
      <c r="P38" s="31">
        <v>54</v>
      </c>
      <c r="Q38" s="10" t="s">
        <v>76</v>
      </c>
      <c r="R38" s="23">
        <v>2654</v>
      </c>
      <c r="S38" s="23">
        <v>3047</v>
      </c>
      <c r="T38" s="23">
        <v>33217020</v>
      </c>
      <c r="U38" s="23">
        <v>126</v>
      </c>
      <c r="V38" s="23">
        <v>5986</v>
      </c>
      <c r="W38" s="23">
        <v>3970962</v>
      </c>
      <c r="X38" s="23">
        <v>0</v>
      </c>
      <c r="Y38" s="23">
        <v>0</v>
      </c>
      <c r="Z38" s="23">
        <v>0</v>
      </c>
      <c r="AA38" s="23">
        <v>6155</v>
      </c>
      <c r="AB38" s="23">
        <v>138034412</v>
      </c>
      <c r="AC38" s="10">
        <v>54</v>
      </c>
      <c r="AD38" s="31">
        <v>54</v>
      </c>
      <c r="AE38" s="10" t="s">
        <v>76</v>
      </c>
      <c r="AF38" s="47">
        <v>0</v>
      </c>
      <c r="AG38" s="23">
        <v>26</v>
      </c>
      <c r="AH38" s="23">
        <v>299642</v>
      </c>
      <c r="AI38" s="23">
        <v>0</v>
      </c>
      <c r="AJ38" s="23">
        <v>0</v>
      </c>
      <c r="AK38" s="23">
        <v>6181</v>
      </c>
      <c r="AL38" s="23">
        <v>138334054</v>
      </c>
      <c r="AM38" s="23">
        <v>110033084</v>
      </c>
      <c r="AN38" s="23">
        <v>24071428</v>
      </c>
      <c r="AO38" s="23">
        <v>4229542</v>
      </c>
      <c r="AP38" s="23">
        <v>0</v>
      </c>
      <c r="AQ38" s="23">
        <v>0</v>
      </c>
      <c r="AR38" s="23">
        <v>2</v>
      </c>
      <c r="AS38" s="23">
        <v>43156</v>
      </c>
      <c r="AT38" s="23">
        <v>8</v>
      </c>
      <c r="AU38" s="23">
        <v>94003</v>
      </c>
      <c r="AV38" s="10">
        <v>54</v>
      </c>
      <c r="AW38" s="31">
        <v>54</v>
      </c>
      <c r="AX38" s="10" t="s">
        <v>76</v>
      </c>
      <c r="AY38" s="23">
        <v>0</v>
      </c>
      <c r="AZ38" s="23">
        <v>0</v>
      </c>
      <c r="BA38" s="23">
        <v>70</v>
      </c>
      <c r="BB38" s="23">
        <v>7958188</v>
      </c>
      <c r="BC38" s="23">
        <v>70</v>
      </c>
      <c r="BD38" s="23">
        <v>1351232</v>
      </c>
      <c r="BE38" s="23">
        <v>113</v>
      </c>
      <c r="BF38" s="23">
        <v>1900410</v>
      </c>
      <c r="BG38" s="23">
        <v>263</v>
      </c>
      <c r="BH38" s="23">
        <v>11346989</v>
      </c>
    </row>
    <row r="39" spans="1:60" ht="17.100000000000001" customHeight="1">
      <c r="A39" s="31">
        <v>55</v>
      </c>
      <c r="B39" s="10" t="s">
        <v>77</v>
      </c>
      <c r="C39" s="47">
        <v>70</v>
      </c>
      <c r="D39" s="47">
        <v>843</v>
      </c>
      <c r="E39" s="47">
        <v>48085260</v>
      </c>
      <c r="F39" s="47">
        <v>1405</v>
      </c>
      <c r="G39" s="47">
        <v>2625</v>
      </c>
      <c r="H39" s="23">
        <v>23116490</v>
      </c>
      <c r="I39" s="47">
        <v>105</v>
      </c>
      <c r="J39" s="47">
        <v>243</v>
      </c>
      <c r="K39" s="47">
        <v>2018770</v>
      </c>
      <c r="L39" s="47">
        <v>1580</v>
      </c>
      <c r="M39" s="47">
        <v>3711</v>
      </c>
      <c r="N39" s="23">
        <v>73220520</v>
      </c>
      <c r="O39" s="10">
        <v>55</v>
      </c>
      <c r="P39" s="31">
        <v>55</v>
      </c>
      <c r="Q39" s="10" t="s">
        <v>77</v>
      </c>
      <c r="R39" s="23">
        <v>564</v>
      </c>
      <c r="S39" s="23">
        <v>656</v>
      </c>
      <c r="T39" s="23">
        <v>7904730</v>
      </c>
      <c r="U39" s="23">
        <v>69</v>
      </c>
      <c r="V39" s="23">
        <v>2161</v>
      </c>
      <c r="W39" s="23">
        <v>1500962</v>
      </c>
      <c r="X39" s="23">
        <v>0</v>
      </c>
      <c r="Y39" s="23">
        <v>0</v>
      </c>
      <c r="Z39" s="23">
        <v>0</v>
      </c>
      <c r="AA39" s="23">
        <v>2144</v>
      </c>
      <c r="AB39" s="23">
        <v>82626212</v>
      </c>
      <c r="AC39" s="10">
        <v>55</v>
      </c>
      <c r="AD39" s="31">
        <v>55</v>
      </c>
      <c r="AE39" s="10" t="s">
        <v>77</v>
      </c>
      <c r="AF39" s="47">
        <v>0</v>
      </c>
      <c r="AG39" s="23">
        <v>31</v>
      </c>
      <c r="AH39" s="23">
        <v>178280</v>
      </c>
      <c r="AI39" s="23">
        <v>0</v>
      </c>
      <c r="AJ39" s="23">
        <v>0</v>
      </c>
      <c r="AK39" s="23">
        <v>2175</v>
      </c>
      <c r="AL39" s="23">
        <v>82804492</v>
      </c>
      <c r="AM39" s="23">
        <v>65977000</v>
      </c>
      <c r="AN39" s="23">
        <v>14700164</v>
      </c>
      <c r="AO39" s="23">
        <v>2127328</v>
      </c>
      <c r="AP39" s="23">
        <v>0</v>
      </c>
      <c r="AQ39" s="23">
        <v>0</v>
      </c>
      <c r="AR39" s="23">
        <v>0</v>
      </c>
      <c r="AS39" s="23">
        <v>0</v>
      </c>
      <c r="AT39" s="23">
        <v>0</v>
      </c>
      <c r="AU39" s="23">
        <v>0</v>
      </c>
      <c r="AV39" s="10">
        <v>55</v>
      </c>
      <c r="AW39" s="31">
        <v>55</v>
      </c>
      <c r="AX39" s="10" t="s">
        <v>77</v>
      </c>
      <c r="AY39" s="23">
        <v>0</v>
      </c>
      <c r="AZ39" s="23">
        <v>0</v>
      </c>
      <c r="BA39" s="23">
        <v>49</v>
      </c>
      <c r="BB39" s="23">
        <v>7870874</v>
      </c>
      <c r="BC39" s="23">
        <v>24</v>
      </c>
      <c r="BD39" s="23">
        <v>300604</v>
      </c>
      <c r="BE39" s="23">
        <v>39</v>
      </c>
      <c r="BF39" s="23">
        <v>227930</v>
      </c>
      <c r="BG39" s="23">
        <v>112</v>
      </c>
      <c r="BH39" s="23">
        <v>8399408</v>
      </c>
    </row>
    <row r="40" spans="1:60" ht="17.100000000000001" customHeight="1">
      <c r="A40" s="43">
        <v>56</v>
      </c>
      <c r="B40" s="19" t="s">
        <v>78</v>
      </c>
      <c r="C40" s="35">
        <v>45</v>
      </c>
      <c r="D40" s="35">
        <v>607</v>
      </c>
      <c r="E40" s="35">
        <v>21435350</v>
      </c>
      <c r="F40" s="35">
        <v>1498</v>
      </c>
      <c r="G40" s="35">
        <v>2142</v>
      </c>
      <c r="H40" s="34">
        <v>20340360</v>
      </c>
      <c r="I40" s="35">
        <v>136</v>
      </c>
      <c r="J40" s="35">
        <v>266</v>
      </c>
      <c r="K40" s="35">
        <v>1965540</v>
      </c>
      <c r="L40" s="35">
        <v>1679</v>
      </c>
      <c r="M40" s="35">
        <v>3015</v>
      </c>
      <c r="N40" s="34">
        <v>43741250</v>
      </c>
      <c r="O40" s="10">
        <v>56</v>
      </c>
      <c r="P40" s="43">
        <v>56</v>
      </c>
      <c r="Q40" s="19" t="s">
        <v>78</v>
      </c>
      <c r="R40" s="23">
        <v>1289</v>
      </c>
      <c r="S40" s="23">
        <v>1390</v>
      </c>
      <c r="T40" s="23">
        <v>22157500</v>
      </c>
      <c r="U40" s="23">
        <v>44</v>
      </c>
      <c r="V40" s="23">
        <v>1623</v>
      </c>
      <c r="W40" s="23">
        <v>1165658</v>
      </c>
      <c r="X40" s="23">
        <v>0</v>
      </c>
      <c r="Y40" s="23">
        <v>0</v>
      </c>
      <c r="Z40" s="23">
        <v>0</v>
      </c>
      <c r="AA40" s="23">
        <v>2968</v>
      </c>
      <c r="AB40" s="23">
        <v>67064408</v>
      </c>
      <c r="AC40" s="10">
        <v>56</v>
      </c>
      <c r="AD40" s="43">
        <v>56</v>
      </c>
      <c r="AE40" s="19" t="s">
        <v>78</v>
      </c>
      <c r="AF40" s="35">
        <v>0</v>
      </c>
      <c r="AG40" s="34">
        <v>1</v>
      </c>
      <c r="AH40" s="34">
        <v>4748</v>
      </c>
      <c r="AI40" s="34">
        <v>0</v>
      </c>
      <c r="AJ40" s="34">
        <v>0</v>
      </c>
      <c r="AK40" s="34">
        <v>2969</v>
      </c>
      <c r="AL40" s="34">
        <v>67069156</v>
      </c>
      <c r="AM40" s="34">
        <v>53271252</v>
      </c>
      <c r="AN40" s="34">
        <v>11395642</v>
      </c>
      <c r="AO40" s="34">
        <v>2402262</v>
      </c>
      <c r="AP40" s="34">
        <v>1</v>
      </c>
      <c r="AQ40" s="34">
        <v>2112</v>
      </c>
      <c r="AR40" s="34">
        <v>120</v>
      </c>
      <c r="AS40" s="34">
        <v>694769</v>
      </c>
      <c r="AT40" s="34">
        <v>0</v>
      </c>
      <c r="AU40" s="34">
        <v>0</v>
      </c>
      <c r="AV40" s="19">
        <v>56</v>
      </c>
      <c r="AW40" s="43">
        <v>56</v>
      </c>
      <c r="AX40" s="19" t="s">
        <v>78</v>
      </c>
      <c r="AY40" s="34">
        <v>0</v>
      </c>
      <c r="AZ40" s="34">
        <v>0</v>
      </c>
      <c r="BA40" s="34">
        <v>24</v>
      </c>
      <c r="BB40" s="34">
        <v>2982222</v>
      </c>
      <c r="BC40" s="34">
        <v>98</v>
      </c>
      <c r="BD40" s="34">
        <v>1375486</v>
      </c>
      <c r="BE40" s="34">
        <v>0</v>
      </c>
      <c r="BF40" s="34">
        <v>0</v>
      </c>
      <c r="BG40" s="34">
        <v>243</v>
      </c>
      <c r="BH40" s="34">
        <v>5054589</v>
      </c>
    </row>
    <row r="41" spans="1:60" ht="17.100000000000001" customHeight="1">
      <c r="A41" s="31">
        <v>58</v>
      </c>
      <c r="B41" s="10" t="s">
        <v>79</v>
      </c>
      <c r="C41" s="47">
        <v>177</v>
      </c>
      <c r="D41" s="47">
        <v>2190</v>
      </c>
      <c r="E41" s="47">
        <v>104648350</v>
      </c>
      <c r="F41" s="47">
        <v>6347</v>
      </c>
      <c r="G41" s="47">
        <v>10742</v>
      </c>
      <c r="H41" s="23">
        <v>99426140</v>
      </c>
      <c r="I41" s="47">
        <v>917</v>
      </c>
      <c r="J41" s="47">
        <v>1855</v>
      </c>
      <c r="K41" s="47">
        <v>13730380</v>
      </c>
      <c r="L41" s="47">
        <v>7441</v>
      </c>
      <c r="M41" s="47">
        <v>14787</v>
      </c>
      <c r="N41" s="23">
        <v>217804870</v>
      </c>
      <c r="O41" s="11">
        <v>58</v>
      </c>
      <c r="P41" s="31">
        <v>58</v>
      </c>
      <c r="Q41" s="10" t="s">
        <v>79</v>
      </c>
      <c r="R41" s="4">
        <v>5047</v>
      </c>
      <c r="S41" s="4">
        <v>6159</v>
      </c>
      <c r="T41" s="4">
        <v>74761810</v>
      </c>
      <c r="U41" s="4">
        <v>166</v>
      </c>
      <c r="V41" s="4">
        <v>5575</v>
      </c>
      <c r="W41" s="4">
        <v>3827990</v>
      </c>
      <c r="X41" s="4">
        <v>14</v>
      </c>
      <c r="Y41" s="4">
        <v>15</v>
      </c>
      <c r="Z41" s="4">
        <v>278930</v>
      </c>
      <c r="AA41" s="4">
        <v>12502</v>
      </c>
      <c r="AB41" s="4">
        <v>296673600</v>
      </c>
      <c r="AC41" s="11">
        <v>58</v>
      </c>
      <c r="AD41" s="31">
        <v>58</v>
      </c>
      <c r="AE41" s="10" t="s">
        <v>79</v>
      </c>
      <c r="AF41" s="47">
        <v>0</v>
      </c>
      <c r="AG41" s="23">
        <v>143</v>
      </c>
      <c r="AH41" s="23">
        <v>1447751</v>
      </c>
      <c r="AI41" s="23">
        <v>0</v>
      </c>
      <c r="AJ41" s="23">
        <v>0</v>
      </c>
      <c r="AK41" s="23">
        <v>12645</v>
      </c>
      <c r="AL41" s="23">
        <v>298121351</v>
      </c>
      <c r="AM41" s="23">
        <v>237827468</v>
      </c>
      <c r="AN41" s="23">
        <v>50393593</v>
      </c>
      <c r="AO41" s="23">
        <v>9900290</v>
      </c>
      <c r="AP41" s="23">
        <v>0</v>
      </c>
      <c r="AQ41" s="23">
        <v>0</v>
      </c>
      <c r="AR41" s="23">
        <v>520</v>
      </c>
      <c r="AS41" s="23">
        <v>1485771</v>
      </c>
      <c r="AT41" s="23">
        <v>0</v>
      </c>
      <c r="AU41" s="23">
        <v>0</v>
      </c>
      <c r="AV41" s="10">
        <v>58</v>
      </c>
      <c r="AW41" s="31">
        <v>58</v>
      </c>
      <c r="AX41" s="10" t="s">
        <v>79</v>
      </c>
      <c r="AY41" s="23">
        <v>0</v>
      </c>
      <c r="AZ41" s="23">
        <v>0</v>
      </c>
      <c r="BA41" s="23">
        <v>106</v>
      </c>
      <c r="BB41" s="23">
        <v>13802140</v>
      </c>
      <c r="BC41" s="23">
        <v>186</v>
      </c>
      <c r="BD41" s="23">
        <v>5745209</v>
      </c>
      <c r="BE41" s="23">
        <v>102</v>
      </c>
      <c r="BF41" s="23">
        <v>1067469</v>
      </c>
      <c r="BG41" s="23">
        <v>914</v>
      </c>
      <c r="BH41" s="23">
        <v>22100589</v>
      </c>
    </row>
    <row r="42" spans="1:60" ht="17.100000000000001" customHeight="1">
      <c r="A42" s="31">
        <v>59</v>
      </c>
      <c r="B42" s="10" t="s">
        <v>80</v>
      </c>
      <c r="C42" s="47">
        <v>313</v>
      </c>
      <c r="D42" s="47">
        <v>3612</v>
      </c>
      <c r="E42" s="47">
        <v>143770140</v>
      </c>
      <c r="F42" s="47">
        <v>11682</v>
      </c>
      <c r="G42" s="47">
        <v>20174</v>
      </c>
      <c r="H42" s="23">
        <v>141301370</v>
      </c>
      <c r="I42" s="47">
        <v>1350</v>
      </c>
      <c r="J42" s="47">
        <v>3037</v>
      </c>
      <c r="K42" s="47">
        <v>23984700</v>
      </c>
      <c r="L42" s="47">
        <v>13345</v>
      </c>
      <c r="M42" s="47">
        <v>26823</v>
      </c>
      <c r="N42" s="23">
        <v>309056210</v>
      </c>
      <c r="O42" s="10">
        <v>59</v>
      </c>
      <c r="P42" s="31">
        <v>59</v>
      </c>
      <c r="Q42" s="10" t="s">
        <v>80</v>
      </c>
      <c r="R42" s="23">
        <v>8313</v>
      </c>
      <c r="S42" s="23">
        <v>10205</v>
      </c>
      <c r="T42" s="23">
        <v>116965770</v>
      </c>
      <c r="U42" s="23">
        <v>296</v>
      </c>
      <c r="V42" s="23">
        <v>9123</v>
      </c>
      <c r="W42" s="23">
        <v>6167585</v>
      </c>
      <c r="X42" s="23">
        <v>2</v>
      </c>
      <c r="Y42" s="23">
        <v>8</v>
      </c>
      <c r="Z42" s="23">
        <v>84580</v>
      </c>
      <c r="AA42" s="23">
        <v>21660</v>
      </c>
      <c r="AB42" s="23">
        <v>432274145</v>
      </c>
      <c r="AC42" s="10">
        <v>59</v>
      </c>
      <c r="AD42" s="31">
        <v>59</v>
      </c>
      <c r="AE42" s="10" t="s">
        <v>80</v>
      </c>
      <c r="AF42" s="47">
        <v>0</v>
      </c>
      <c r="AG42" s="23">
        <v>500</v>
      </c>
      <c r="AH42" s="23">
        <v>4685940</v>
      </c>
      <c r="AI42" s="23">
        <v>0</v>
      </c>
      <c r="AJ42" s="23">
        <v>0</v>
      </c>
      <c r="AK42" s="23">
        <v>22160</v>
      </c>
      <c r="AL42" s="23">
        <v>436960085</v>
      </c>
      <c r="AM42" s="23">
        <v>348438759</v>
      </c>
      <c r="AN42" s="23">
        <v>71430440</v>
      </c>
      <c r="AO42" s="23">
        <v>17090886</v>
      </c>
      <c r="AP42" s="23">
        <v>20</v>
      </c>
      <c r="AQ42" s="23">
        <v>304083</v>
      </c>
      <c r="AR42" s="23">
        <v>61</v>
      </c>
      <c r="AS42" s="23">
        <v>574744</v>
      </c>
      <c r="AT42" s="23">
        <v>6</v>
      </c>
      <c r="AU42" s="23">
        <v>11752</v>
      </c>
      <c r="AV42" s="10">
        <v>59</v>
      </c>
      <c r="AW42" s="31">
        <v>59</v>
      </c>
      <c r="AX42" s="10" t="s">
        <v>80</v>
      </c>
      <c r="AY42" s="23">
        <v>3</v>
      </c>
      <c r="AZ42" s="23">
        <v>246698</v>
      </c>
      <c r="BA42" s="23">
        <v>145</v>
      </c>
      <c r="BB42" s="23">
        <v>17602568</v>
      </c>
      <c r="BC42" s="23">
        <v>176</v>
      </c>
      <c r="BD42" s="23">
        <v>3269173</v>
      </c>
      <c r="BE42" s="23">
        <v>243</v>
      </c>
      <c r="BF42" s="23">
        <v>6398267</v>
      </c>
      <c r="BG42" s="23">
        <v>654</v>
      </c>
      <c r="BH42" s="23">
        <v>28407285</v>
      </c>
    </row>
    <row r="43" spans="1:60" ht="17.100000000000001" customHeight="1">
      <c r="A43" s="31">
        <v>60</v>
      </c>
      <c r="B43" s="10" t="s">
        <v>81</v>
      </c>
      <c r="C43" s="47">
        <v>103</v>
      </c>
      <c r="D43" s="47">
        <v>1231</v>
      </c>
      <c r="E43" s="47">
        <v>55865520</v>
      </c>
      <c r="F43" s="47">
        <v>3494</v>
      </c>
      <c r="G43" s="47">
        <v>5146</v>
      </c>
      <c r="H43" s="23">
        <v>50538280</v>
      </c>
      <c r="I43" s="47">
        <v>302</v>
      </c>
      <c r="J43" s="47">
        <v>783</v>
      </c>
      <c r="K43" s="47">
        <v>5903520</v>
      </c>
      <c r="L43" s="47">
        <v>3899</v>
      </c>
      <c r="M43" s="47">
        <v>7160</v>
      </c>
      <c r="N43" s="23">
        <v>112307320</v>
      </c>
      <c r="O43" s="10">
        <v>60</v>
      </c>
      <c r="P43" s="31">
        <v>60</v>
      </c>
      <c r="Q43" s="10" t="s">
        <v>81</v>
      </c>
      <c r="R43" s="23">
        <v>2905</v>
      </c>
      <c r="S43" s="23">
        <v>3516</v>
      </c>
      <c r="T43" s="23">
        <v>38157710</v>
      </c>
      <c r="U43" s="23">
        <v>96</v>
      </c>
      <c r="V43" s="23">
        <v>3021</v>
      </c>
      <c r="W43" s="23">
        <v>2070874</v>
      </c>
      <c r="X43" s="23">
        <v>0</v>
      </c>
      <c r="Y43" s="23">
        <v>0</v>
      </c>
      <c r="Z43" s="23">
        <v>0</v>
      </c>
      <c r="AA43" s="23">
        <v>6804</v>
      </c>
      <c r="AB43" s="23">
        <v>152535904</v>
      </c>
      <c r="AC43" s="10">
        <v>60</v>
      </c>
      <c r="AD43" s="31">
        <v>60</v>
      </c>
      <c r="AE43" s="10" t="s">
        <v>81</v>
      </c>
      <c r="AF43" s="47">
        <v>0</v>
      </c>
      <c r="AG43" s="23">
        <v>72</v>
      </c>
      <c r="AH43" s="23">
        <v>995322</v>
      </c>
      <c r="AI43" s="23">
        <v>0</v>
      </c>
      <c r="AJ43" s="23">
        <v>0</v>
      </c>
      <c r="AK43" s="23">
        <v>6876</v>
      </c>
      <c r="AL43" s="23">
        <v>153531226</v>
      </c>
      <c r="AM43" s="23">
        <v>122386131</v>
      </c>
      <c r="AN43" s="23">
        <v>26720733</v>
      </c>
      <c r="AO43" s="23">
        <v>4424362</v>
      </c>
      <c r="AP43" s="23">
        <v>74</v>
      </c>
      <c r="AQ43" s="23">
        <v>155412</v>
      </c>
      <c r="AR43" s="23">
        <v>14</v>
      </c>
      <c r="AS43" s="23">
        <v>-333907</v>
      </c>
      <c r="AT43" s="23">
        <v>96</v>
      </c>
      <c r="AU43" s="23">
        <v>583613</v>
      </c>
      <c r="AV43" s="10">
        <v>60</v>
      </c>
      <c r="AW43" s="31">
        <v>60</v>
      </c>
      <c r="AX43" s="10" t="s">
        <v>81</v>
      </c>
      <c r="AY43" s="23">
        <v>2</v>
      </c>
      <c r="AZ43" s="23">
        <v>1046276</v>
      </c>
      <c r="BA43" s="23">
        <v>195</v>
      </c>
      <c r="BB43" s="23">
        <v>12212746</v>
      </c>
      <c r="BC43" s="23">
        <v>508</v>
      </c>
      <c r="BD43" s="23">
        <v>597716</v>
      </c>
      <c r="BE43" s="23">
        <v>119</v>
      </c>
      <c r="BF43" s="23">
        <v>1403747</v>
      </c>
      <c r="BG43" s="23">
        <v>1008</v>
      </c>
      <c r="BH43" s="23">
        <v>15665603</v>
      </c>
    </row>
    <row r="44" spans="1:60" ht="17.100000000000001" customHeight="1">
      <c r="A44" s="31">
        <v>62</v>
      </c>
      <c r="B44" s="10" t="s">
        <v>82</v>
      </c>
      <c r="C44" s="47">
        <v>326</v>
      </c>
      <c r="D44" s="47">
        <v>4550</v>
      </c>
      <c r="E44" s="47">
        <v>165071880</v>
      </c>
      <c r="F44" s="47">
        <v>11484</v>
      </c>
      <c r="G44" s="47">
        <v>18746</v>
      </c>
      <c r="H44" s="23">
        <v>150396670</v>
      </c>
      <c r="I44" s="47">
        <v>1272</v>
      </c>
      <c r="J44" s="47">
        <v>2604</v>
      </c>
      <c r="K44" s="47">
        <v>21305230</v>
      </c>
      <c r="L44" s="47">
        <v>13082</v>
      </c>
      <c r="M44" s="47">
        <v>25900</v>
      </c>
      <c r="N44" s="23">
        <v>336773780</v>
      </c>
      <c r="O44" s="10">
        <v>62</v>
      </c>
      <c r="P44" s="31">
        <v>62</v>
      </c>
      <c r="Q44" s="10" t="s">
        <v>82</v>
      </c>
      <c r="R44" s="23">
        <v>9363</v>
      </c>
      <c r="S44" s="23">
        <v>11746</v>
      </c>
      <c r="T44" s="23">
        <v>117864630</v>
      </c>
      <c r="U44" s="23">
        <v>304</v>
      </c>
      <c r="V44" s="23">
        <v>11521</v>
      </c>
      <c r="W44" s="23">
        <v>7701419</v>
      </c>
      <c r="X44" s="23">
        <v>4</v>
      </c>
      <c r="Y44" s="23">
        <v>92</v>
      </c>
      <c r="Z44" s="23">
        <v>904340</v>
      </c>
      <c r="AA44" s="23">
        <v>22449</v>
      </c>
      <c r="AB44" s="23">
        <v>463244169</v>
      </c>
      <c r="AC44" s="10">
        <v>62</v>
      </c>
      <c r="AD44" s="31">
        <v>62</v>
      </c>
      <c r="AE44" s="10" t="s">
        <v>82</v>
      </c>
      <c r="AF44" s="47">
        <v>2</v>
      </c>
      <c r="AG44" s="23">
        <v>210</v>
      </c>
      <c r="AH44" s="23">
        <v>2163331</v>
      </c>
      <c r="AI44" s="23">
        <v>0</v>
      </c>
      <c r="AJ44" s="23">
        <v>0</v>
      </c>
      <c r="AK44" s="23">
        <v>22661</v>
      </c>
      <c r="AL44" s="23">
        <v>465407500</v>
      </c>
      <c r="AM44" s="23">
        <v>370715307</v>
      </c>
      <c r="AN44" s="23">
        <v>78202353</v>
      </c>
      <c r="AO44" s="23">
        <v>16489840</v>
      </c>
      <c r="AP44" s="23">
        <v>0</v>
      </c>
      <c r="AQ44" s="23">
        <v>0</v>
      </c>
      <c r="AR44" s="23">
        <v>586</v>
      </c>
      <c r="AS44" s="23">
        <v>3802811</v>
      </c>
      <c r="AT44" s="23">
        <v>0</v>
      </c>
      <c r="AU44" s="23">
        <v>0</v>
      </c>
      <c r="AV44" s="10">
        <v>62</v>
      </c>
      <c r="AW44" s="31">
        <v>62</v>
      </c>
      <c r="AX44" s="10" t="s">
        <v>82</v>
      </c>
      <c r="AY44" s="23">
        <v>0</v>
      </c>
      <c r="AZ44" s="23">
        <v>0</v>
      </c>
      <c r="BA44" s="23">
        <v>189</v>
      </c>
      <c r="BB44" s="23">
        <v>19881330</v>
      </c>
      <c r="BC44" s="23">
        <v>205</v>
      </c>
      <c r="BD44" s="23">
        <v>7999730</v>
      </c>
      <c r="BE44" s="23">
        <v>237</v>
      </c>
      <c r="BF44" s="23">
        <v>3761500</v>
      </c>
      <c r="BG44" s="23">
        <v>1217</v>
      </c>
      <c r="BH44" s="23">
        <v>35445371</v>
      </c>
    </row>
    <row r="45" spans="1:60" ht="17.100000000000001" customHeight="1">
      <c r="A45" s="31">
        <v>63</v>
      </c>
      <c r="B45" s="10" t="s">
        <v>83</v>
      </c>
      <c r="C45" s="47">
        <v>172</v>
      </c>
      <c r="D45" s="47">
        <v>2144</v>
      </c>
      <c r="E45" s="47">
        <v>80313860</v>
      </c>
      <c r="F45" s="47">
        <v>7126</v>
      </c>
      <c r="G45" s="47">
        <v>10999</v>
      </c>
      <c r="H45" s="23">
        <v>78984400</v>
      </c>
      <c r="I45" s="47">
        <v>725</v>
      </c>
      <c r="J45" s="47">
        <v>1704</v>
      </c>
      <c r="K45" s="47">
        <v>13650930</v>
      </c>
      <c r="L45" s="47">
        <v>8023</v>
      </c>
      <c r="M45" s="47">
        <v>14847</v>
      </c>
      <c r="N45" s="23">
        <v>172949190</v>
      </c>
      <c r="O45" s="10">
        <v>63</v>
      </c>
      <c r="P45" s="31">
        <v>63</v>
      </c>
      <c r="Q45" s="10" t="s">
        <v>83</v>
      </c>
      <c r="R45" s="23">
        <v>5127</v>
      </c>
      <c r="S45" s="23">
        <v>6162</v>
      </c>
      <c r="T45" s="23">
        <v>56990480</v>
      </c>
      <c r="U45" s="23">
        <v>163</v>
      </c>
      <c r="V45" s="23">
        <v>5422</v>
      </c>
      <c r="W45" s="23">
        <v>3694790</v>
      </c>
      <c r="X45" s="23">
        <v>1</v>
      </c>
      <c r="Y45" s="23">
        <v>3</v>
      </c>
      <c r="Z45" s="23">
        <v>47910</v>
      </c>
      <c r="AA45" s="23">
        <v>13151</v>
      </c>
      <c r="AB45" s="23">
        <v>233682370</v>
      </c>
      <c r="AC45" s="10">
        <v>63</v>
      </c>
      <c r="AD45" s="31">
        <v>63</v>
      </c>
      <c r="AE45" s="10" t="s">
        <v>83</v>
      </c>
      <c r="AF45" s="47">
        <v>1</v>
      </c>
      <c r="AG45" s="23">
        <v>106</v>
      </c>
      <c r="AH45" s="23">
        <v>874709</v>
      </c>
      <c r="AI45" s="23">
        <v>0</v>
      </c>
      <c r="AJ45" s="23">
        <v>0</v>
      </c>
      <c r="AK45" s="23">
        <v>13258</v>
      </c>
      <c r="AL45" s="23">
        <v>234557079</v>
      </c>
      <c r="AM45" s="23">
        <v>187236649</v>
      </c>
      <c r="AN45" s="23">
        <v>38849440</v>
      </c>
      <c r="AO45" s="23">
        <v>8470990</v>
      </c>
      <c r="AP45" s="23">
        <v>0</v>
      </c>
      <c r="AQ45" s="23">
        <v>0</v>
      </c>
      <c r="AR45" s="23">
        <v>980</v>
      </c>
      <c r="AS45" s="23">
        <v>1684072</v>
      </c>
      <c r="AT45" s="23">
        <v>0</v>
      </c>
      <c r="AU45" s="23">
        <v>0</v>
      </c>
      <c r="AV45" s="10">
        <v>63</v>
      </c>
      <c r="AW45" s="31">
        <v>63</v>
      </c>
      <c r="AX45" s="10" t="s">
        <v>83</v>
      </c>
      <c r="AY45" s="23">
        <v>0</v>
      </c>
      <c r="AZ45" s="23">
        <v>0</v>
      </c>
      <c r="BA45" s="23">
        <v>108</v>
      </c>
      <c r="BB45" s="23">
        <v>12265724</v>
      </c>
      <c r="BC45" s="23">
        <v>115</v>
      </c>
      <c r="BD45" s="23">
        <v>1745784</v>
      </c>
      <c r="BE45" s="23">
        <v>519</v>
      </c>
      <c r="BF45" s="23">
        <v>985991</v>
      </c>
      <c r="BG45" s="23">
        <v>1722</v>
      </c>
      <c r="BH45" s="23">
        <v>16681571</v>
      </c>
    </row>
    <row r="46" spans="1:60" ht="17.100000000000001" customHeight="1">
      <c r="A46" s="43">
        <v>67</v>
      </c>
      <c r="B46" s="19" t="s">
        <v>84</v>
      </c>
      <c r="C46" s="47">
        <v>29</v>
      </c>
      <c r="D46" s="47">
        <v>153</v>
      </c>
      <c r="E46" s="47">
        <v>8842320</v>
      </c>
      <c r="F46" s="47">
        <v>1919</v>
      </c>
      <c r="G46" s="47">
        <v>2741</v>
      </c>
      <c r="H46" s="23">
        <v>22042400</v>
      </c>
      <c r="I46" s="47">
        <v>183</v>
      </c>
      <c r="J46" s="47">
        <v>379</v>
      </c>
      <c r="K46" s="47">
        <v>3336470</v>
      </c>
      <c r="L46" s="47">
        <v>2131</v>
      </c>
      <c r="M46" s="47">
        <v>3273</v>
      </c>
      <c r="N46" s="23">
        <v>34221190</v>
      </c>
      <c r="O46" s="19">
        <v>67</v>
      </c>
      <c r="P46" s="43">
        <v>67</v>
      </c>
      <c r="Q46" s="19" t="s">
        <v>84</v>
      </c>
      <c r="R46" s="34">
        <v>1138</v>
      </c>
      <c r="S46" s="34">
        <v>1346</v>
      </c>
      <c r="T46" s="34">
        <v>16560250</v>
      </c>
      <c r="U46" s="34">
        <v>29</v>
      </c>
      <c r="V46" s="34">
        <v>351</v>
      </c>
      <c r="W46" s="34">
        <v>229779</v>
      </c>
      <c r="X46" s="34">
        <v>7</v>
      </c>
      <c r="Y46" s="34">
        <v>28</v>
      </c>
      <c r="Z46" s="34">
        <v>333080</v>
      </c>
      <c r="AA46" s="34">
        <v>3276</v>
      </c>
      <c r="AB46" s="34">
        <v>51344299</v>
      </c>
      <c r="AC46" s="19">
        <v>67</v>
      </c>
      <c r="AD46" s="31">
        <v>67</v>
      </c>
      <c r="AE46" s="10" t="s">
        <v>84</v>
      </c>
      <c r="AF46" s="47">
        <v>0</v>
      </c>
      <c r="AG46" s="23">
        <v>23</v>
      </c>
      <c r="AH46" s="23">
        <v>196846</v>
      </c>
      <c r="AI46" s="23">
        <v>0</v>
      </c>
      <c r="AJ46" s="23">
        <v>0</v>
      </c>
      <c r="AK46" s="23">
        <v>3299</v>
      </c>
      <c r="AL46" s="23">
        <v>51541145</v>
      </c>
      <c r="AM46" s="23">
        <v>41174405</v>
      </c>
      <c r="AN46" s="23">
        <v>7971165</v>
      </c>
      <c r="AO46" s="23">
        <v>2395575</v>
      </c>
      <c r="AP46" s="23">
        <v>0</v>
      </c>
      <c r="AQ46" s="23">
        <v>0</v>
      </c>
      <c r="AR46" s="23">
        <v>70</v>
      </c>
      <c r="AS46" s="23">
        <v>386647</v>
      </c>
      <c r="AT46" s="23">
        <v>0</v>
      </c>
      <c r="AU46" s="23">
        <v>0</v>
      </c>
      <c r="AV46" s="10">
        <v>67</v>
      </c>
      <c r="AW46" s="31">
        <v>67</v>
      </c>
      <c r="AX46" s="10" t="s">
        <v>84</v>
      </c>
      <c r="AY46" s="23">
        <v>0</v>
      </c>
      <c r="AZ46" s="23">
        <v>0</v>
      </c>
      <c r="BA46" s="23">
        <v>12</v>
      </c>
      <c r="BB46" s="23">
        <v>1031740</v>
      </c>
      <c r="BC46" s="23">
        <v>19</v>
      </c>
      <c r="BD46" s="23">
        <v>443850</v>
      </c>
      <c r="BE46" s="23">
        <v>39</v>
      </c>
      <c r="BF46" s="23">
        <v>156380</v>
      </c>
      <c r="BG46" s="23">
        <v>140</v>
      </c>
      <c r="BH46" s="23">
        <v>2018617</v>
      </c>
    </row>
    <row r="47" spans="1:60" ht="17.100000000000001" customHeight="1">
      <c r="A47" s="31">
        <v>70</v>
      </c>
      <c r="B47" s="10" t="s">
        <v>85</v>
      </c>
      <c r="C47" s="50">
        <v>380</v>
      </c>
      <c r="D47" s="50">
        <v>4778</v>
      </c>
      <c r="E47" s="50">
        <v>191470030</v>
      </c>
      <c r="F47" s="50">
        <v>19533</v>
      </c>
      <c r="G47" s="50">
        <v>27916</v>
      </c>
      <c r="H47" s="4">
        <v>242478240</v>
      </c>
      <c r="I47" s="50">
        <v>2066</v>
      </c>
      <c r="J47" s="50">
        <v>4854</v>
      </c>
      <c r="K47" s="50">
        <v>36838850</v>
      </c>
      <c r="L47" s="50">
        <v>21979</v>
      </c>
      <c r="M47" s="50">
        <v>37548</v>
      </c>
      <c r="N47" s="4">
        <v>470787120</v>
      </c>
      <c r="O47" s="10">
        <v>70</v>
      </c>
      <c r="P47" s="31">
        <v>70</v>
      </c>
      <c r="Q47" s="10" t="s">
        <v>85</v>
      </c>
      <c r="R47" s="23">
        <v>15601</v>
      </c>
      <c r="S47" s="23">
        <v>18373</v>
      </c>
      <c r="T47" s="23">
        <v>212464960</v>
      </c>
      <c r="U47" s="23">
        <v>362</v>
      </c>
      <c r="V47" s="23">
        <v>11956</v>
      </c>
      <c r="W47" s="23">
        <v>8123447</v>
      </c>
      <c r="X47" s="23">
        <v>22</v>
      </c>
      <c r="Y47" s="23">
        <v>71</v>
      </c>
      <c r="Z47" s="23">
        <v>595530</v>
      </c>
      <c r="AA47" s="23">
        <v>37602</v>
      </c>
      <c r="AB47" s="23">
        <v>691971057</v>
      </c>
      <c r="AC47" s="10">
        <v>70</v>
      </c>
      <c r="AD47" s="41">
        <v>70</v>
      </c>
      <c r="AE47" s="11" t="s">
        <v>85</v>
      </c>
      <c r="AF47" s="50">
        <v>44</v>
      </c>
      <c r="AG47" s="4">
        <v>792</v>
      </c>
      <c r="AH47" s="4">
        <v>10099392</v>
      </c>
      <c r="AI47" s="4">
        <v>0</v>
      </c>
      <c r="AJ47" s="4">
        <v>0</v>
      </c>
      <c r="AK47" s="4">
        <v>38438</v>
      </c>
      <c r="AL47" s="4">
        <v>702070449</v>
      </c>
      <c r="AM47" s="4">
        <v>560286793</v>
      </c>
      <c r="AN47" s="4">
        <v>113603101</v>
      </c>
      <c r="AO47" s="4">
        <v>28180555</v>
      </c>
      <c r="AP47" s="4">
        <v>63</v>
      </c>
      <c r="AQ47" s="4">
        <v>137307</v>
      </c>
      <c r="AR47" s="4">
        <v>1247</v>
      </c>
      <c r="AS47" s="4">
        <v>6172601</v>
      </c>
      <c r="AT47" s="4">
        <v>2</v>
      </c>
      <c r="AU47" s="4">
        <v>4403</v>
      </c>
      <c r="AV47" s="11">
        <v>70</v>
      </c>
      <c r="AW47" s="41">
        <v>70</v>
      </c>
      <c r="AX47" s="11" t="s">
        <v>85</v>
      </c>
      <c r="AY47" s="4">
        <v>42</v>
      </c>
      <c r="AZ47" s="4">
        <v>2346675</v>
      </c>
      <c r="BA47" s="4">
        <v>226</v>
      </c>
      <c r="BB47" s="4">
        <v>24960918</v>
      </c>
      <c r="BC47" s="4">
        <v>370</v>
      </c>
      <c r="BD47" s="4">
        <v>8865145</v>
      </c>
      <c r="BE47" s="4">
        <v>509</v>
      </c>
      <c r="BF47" s="4">
        <v>6834944</v>
      </c>
      <c r="BG47" s="4">
        <v>2459</v>
      </c>
      <c r="BH47" s="4">
        <v>49321993</v>
      </c>
    </row>
    <row r="48" spans="1:60" ht="17.100000000000001" customHeight="1">
      <c r="A48" s="31">
        <v>71</v>
      </c>
      <c r="B48" s="10" t="s">
        <v>86</v>
      </c>
      <c r="C48" s="47">
        <v>154</v>
      </c>
      <c r="D48" s="47">
        <v>2189</v>
      </c>
      <c r="E48" s="47">
        <v>75196920</v>
      </c>
      <c r="F48" s="47">
        <v>5422</v>
      </c>
      <c r="G48" s="47">
        <v>8152</v>
      </c>
      <c r="H48" s="23">
        <v>62075400</v>
      </c>
      <c r="I48" s="47">
        <v>429</v>
      </c>
      <c r="J48" s="47">
        <v>926</v>
      </c>
      <c r="K48" s="47">
        <v>8133520</v>
      </c>
      <c r="L48" s="47">
        <v>6005</v>
      </c>
      <c r="M48" s="47">
        <v>11267</v>
      </c>
      <c r="N48" s="23">
        <v>145405840</v>
      </c>
      <c r="O48" s="10">
        <v>71</v>
      </c>
      <c r="P48" s="31">
        <v>71</v>
      </c>
      <c r="Q48" s="10" t="s">
        <v>86</v>
      </c>
      <c r="R48" s="23">
        <v>4476</v>
      </c>
      <c r="S48" s="23">
        <v>6113</v>
      </c>
      <c r="T48" s="23">
        <v>68019490</v>
      </c>
      <c r="U48" s="23">
        <v>143</v>
      </c>
      <c r="V48" s="23">
        <v>5558</v>
      </c>
      <c r="W48" s="23">
        <v>3740214</v>
      </c>
      <c r="X48" s="23">
        <v>0</v>
      </c>
      <c r="Y48" s="23">
        <v>0</v>
      </c>
      <c r="Z48" s="23">
        <v>0</v>
      </c>
      <c r="AA48" s="23">
        <v>10481</v>
      </c>
      <c r="AB48" s="23">
        <v>217165544</v>
      </c>
      <c r="AC48" s="10">
        <v>71</v>
      </c>
      <c r="AD48" s="31">
        <v>71</v>
      </c>
      <c r="AE48" s="10" t="s">
        <v>86</v>
      </c>
      <c r="AF48" s="47">
        <v>0</v>
      </c>
      <c r="AG48" s="23">
        <v>105</v>
      </c>
      <c r="AH48" s="23">
        <v>1146751</v>
      </c>
      <c r="AI48" s="23">
        <v>0</v>
      </c>
      <c r="AJ48" s="23">
        <v>0</v>
      </c>
      <c r="AK48" s="23">
        <v>10586</v>
      </c>
      <c r="AL48" s="23">
        <v>218312295</v>
      </c>
      <c r="AM48" s="23">
        <v>174073513</v>
      </c>
      <c r="AN48" s="23">
        <v>36210140</v>
      </c>
      <c r="AO48" s="23">
        <v>8028642</v>
      </c>
      <c r="AP48" s="23">
        <v>59</v>
      </c>
      <c r="AQ48" s="23">
        <v>399699</v>
      </c>
      <c r="AR48" s="23">
        <v>74</v>
      </c>
      <c r="AS48" s="23">
        <v>320904</v>
      </c>
      <c r="AT48" s="23">
        <v>42</v>
      </c>
      <c r="AU48" s="23">
        <v>153953</v>
      </c>
      <c r="AV48" s="10">
        <v>71</v>
      </c>
      <c r="AW48" s="31">
        <v>71</v>
      </c>
      <c r="AX48" s="10" t="s">
        <v>86</v>
      </c>
      <c r="AY48" s="23">
        <v>0</v>
      </c>
      <c r="AZ48" s="23">
        <v>0</v>
      </c>
      <c r="BA48" s="23">
        <v>96</v>
      </c>
      <c r="BB48" s="23">
        <v>10186966</v>
      </c>
      <c r="BC48" s="23">
        <v>495</v>
      </c>
      <c r="BD48" s="23">
        <v>3054216</v>
      </c>
      <c r="BE48" s="23">
        <v>170</v>
      </c>
      <c r="BF48" s="23">
        <v>1465234</v>
      </c>
      <c r="BG48" s="23">
        <v>936</v>
      </c>
      <c r="BH48" s="23">
        <v>15580972</v>
      </c>
    </row>
    <row r="49" spans="1:60" ht="17.100000000000001" customHeight="1">
      <c r="A49" s="31">
        <v>72</v>
      </c>
      <c r="B49" s="10" t="s">
        <v>87</v>
      </c>
      <c r="C49" s="47">
        <v>478</v>
      </c>
      <c r="D49" s="47">
        <v>6679</v>
      </c>
      <c r="E49" s="47">
        <v>259697280</v>
      </c>
      <c r="F49" s="47">
        <v>18112</v>
      </c>
      <c r="G49" s="47">
        <v>29381</v>
      </c>
      <c r="H49" s="23">
        <v>250675360</v>
      </c>
      <c r="I49" s="47">
        <v>1669</v>
      </c>
      <c r="J49" s="47">
        <v>4195</v>
      </c>
      <c r="K49" s="47">
        <v>28988120</v>
      </c>
      <c r="L49" s="47">
        <v>20259</v>
      </c>
      <c r="M49" s="47">
        <v>40255</v>
      </c>
      <c r="N49" s="23">
        <v>539360760</v>
      </c>
      <c r="O49" s="10">
        <v>72</v>
      </c>
      <c r="P49" s="31">
        <v>72</v>
      </c>
      <c r="Q49" s="10" t="s">
        <v>87</v>
      </c>
      <c r="R49" s="23">
        <v>13313</v>
      </c>
      <c r="S49" s="23">
        <v>16445</v>
      </c>
      <c r="T49" s="23">
        <v>182573890</v>
      </c>
      <c r="U49" s="23">
        <v>451</v>
      </c>
      <c r="V49" s="23">
        <v>16889</v>
      </c>
      <c r="W49" s="23">
        <v>11396925</v>
      </c>
      <c r="X49" s="23">
        <v>1</v>
      </c>
      <c r="Y49" s="23">
        <v>1</v>
      </c>
      <c r="Z49" s="23">
        <v>20850</v>
      </c>
      <c r="AA49" s="23">
        <v>33573</v>
      </c>
      <c r="AB49" s="23">
        <v>733352425</v>
      </c>
      <c r="AC49" s="10">
        <v>72</v>
      </c>
      <c r="AD49" s="31">
        <v>72</v>
      </c>
      <c r="AE49" s="10" t="s">
        <v>87</v>
      </c>
      <c r="AF49" s="47">
        <v>0</v>
      </c>
      <c r="AG49" s="23">
        <v>291</v>
      </c>
      <c r="AH49" s="23">
        <v>3555213</v>
      </c>
      <c r="AI49" s="23">
        <v>0</v>
      </c>
      <c r="AJ49" s="23">
        <v>0</v>
      </c>
      <c r="AK49" s="23">
        <v>33864</v>
      </c>
      <c r="AL49" s="23">
        <v>736907638</v>
      </c>
      <c r="AM49" s="23">
        <v>586649052</v>
      </c>
      <c r="AN49" s="23">
        <v>126683765</v>
      </c>
      <c r="AO49" s="23">
        <v>23574821</v>
      </c>
      <c r="AP49" s="23">
        <v>0</v>
      </c>
      <c r="AQ49" s="23">
        <v>0</v>
      </c>
      <c r="AR49" s="23">
        <v>968</v>
      </c>
      <c r="AS49" s="23">
        <v>5873140</v>
      </c>
      <c r="AT49" s="23">
        <v>0</v>
      </c>
      <c r="AU49" s="23">
        <v>0</v>
      </c>
      <c r="AV49" s="10">
        <v>72</v>
      </c>
      <c r="AW49" s="31">
        <v>72</v>
      </c>
      <c r="AX49" s="10" t="s">
        <v>87</v>
      </c>
      <c r="AY49" s="23">
        <v>16</v>
      </c>
      <c r="AZ49" s="23">
        <v>1249826</v>
      </c>
      <c r="BA49" s="23">
        <v>345</v>
      </c>
      <c r="BB49" s="23">
        <v>36890060</v>
      </c>
      <c r="BC49" s="23">
        <v>423</v>
      </c>
      <c r="BD49" s="23">
        <v>7231407</v>
      </c>
      <c r="BE49" s="23">
        <v>416</v>
      </c>
      <c r="BF49" s="23">
        <v>14891540</v>
      </c>
      <c r="BG49" s="23">
        <v>2168</v>
      </c>
      <c r="BH49" s="23">
        <v>66135973</v>
      </c>
    </row>
    <row r="50" spans="1:60" ht="17.100000000000001" customHeight="1">
      <c r="A50" s="43">
        <v>73</v>
      </c>
      <c r="B50" s="19" t="s">
        <v>88</v>
      </c>
      <c r="C50" s="35">
        <v>288</v>
      </c>
      <c r="D50" s="35">
        <v>3556</v>
      </c>
      <c r="E50" s="35">
        <v>128320820</v>
      </c>
      <c r="F50" s="35">
        <v>11694</v>
      </c>
      <c r="G50" s="35">
        <v>17064</v>
      </c>
      <c r="H50" s="34">
        <v>127518840</v>
      </c>
      <c r="I50" s="35">
        <v>1375</v>
      </c>
      <c r="J50" s="35">
        <v>3141</v>
      </c>
      <c r="K50" s="35">
        <v>24334350</v>
      </c>
      <c r="L50" s="35">
        <v>13357</v>
      </c>
      <c r="M50" s="35">
        <v>23761</v>
      </c>
      <c r="N50" s="34">
        <v>280174010</v>
      </c>
      <c r="O50" s="10">
        <v>73</v>
      </c>
      <c r="P50" s="43">
        <v>73</v>
      </c>
      <c r="Q50" s="19" t="s">
        <v>88</v>
      </c>
      <c r="R50" s="23">
        <v>8373</v>
      </c>
      <c r="S50" s="23">
        <v>9845</v>
      </c>
      <c r="T50" s="23">
        <v>111878970</v>
      </c>
      <c r="U50" s="23">
        <v>262</v>
      </c>
      <c r="V50" s="23">
        <v>8864</v>
      </c>
      <c r="W50" s="23">
        <v>5958096</v>
      </c>
      <c r="X50" s="23">
        <v>3</v>
      </c>
      <c r="Y50" s="23">
        <v>55</v>
      </c>
      <c r="Z50" s="23">
        <v>855910</v>
      </c>
      <c r="AA50" s="23">
        <v>21733</v>
      </c>
      <c r="AB50" s="23">
        <v>398866986</v>
      </c>
      <c r="AC50" s="10">
        <v>73</v>
      </c>
      <c r="AD50" s="43">
        <v>73</v>
      </c>
      <c r="AE50" s="19" t="s">
        <v>88</v>
      </c>
      <c r="AF50" s="35">
        <v>0</v>
      </c>
      <c r="AG50" s="34">
        <v>231</v>
      </c>
      <c r="AH50" s="34">
        <v>2301704</v>
      </c>
      <c r="AI50" s="34">
        <v>0</v>
      </c>
      <c r="AJ50" s="34">
        <v>0</v>
      </c>
      <c r="AK50" s="34">
        <v>21964</v>
      </c>
      <c r="AL50" s="34">
        <v>401168690</v>
      </c>
      <c r="AM50" s="34">
        <v>320199113</v>
      </c>
      <c r="AN50" s="34">
        <v>64059244</v>
      </c>
      <c r="AO50" s="34">
        <v>16910333</v>
      </c>
      <c r="AP50" s="34">
        <v>0</v>
      </c>
      <c r="AQ50" s="34">
        <v>0</v>
      </c>
      <c r="AR50" s="34">
        <v>429</v>
      </c>
      <c r="AS50" s="34">
        <v>2379562</v>
      </c>
      <c r="AT50" s="34">
        <v>0</v>
      </c>
      <c r="AU50" s="34">
        <v>0</v>
      </c>
      <c r="AV50" s="19">
        <v>73</v>
      </c>
      <c r="AW50" s="43">
        <v>73</v>
      </c>
      <c r="AX50" s="19" t="s">
        <v>88</v>
      </c>
      <c r="AY50" s="34">
        <v>9</v>
      </c>
      <c r="AZ50" s="34">
        <v>1007212</v>
      </c>
      <c r="BA50" s="34">
        <v>152</v>
      </c>
      <c r="BB50" s="34">
        <v>15155478</v>
      </c>
      <c r="BC50" s="34">
        <v>343</v>
      </c>
      <c r="BD50" s="34">
        <v>3342450</v>
      </c>
      <c r="BE50" s="34">
        <v>263</v>
      </c>
      <c r="BF50" s="34">
        <v>2458802</v>
      </c>
      <c r="BG50" s="34">
        <v>1196</v>
      </c>
      <c r="BH50" s="34">
        <v>24343504</v>
      </c>
    </row>
    <row r="51" spans="1:60" ht="17.100000000000001" customHeight="1">
      <c r="A51" s="43">
        <v>301</v>
      </c>
      <c r="B51" s="19" t="s">
        <v>91</v>
      </c>
      <c r="C51" s="51">
        <v>5</v>
      </c>
      <c r="D51" s="51">
        <v>54</v>
      </c>
      <c r="E51" s="51">
        <v>2196710</v>
      </c>
      <c r="F51" s="51">
        <v>138</v>
      </c>
      <c r="G51" s="51">
        <v>170</v>
      </c>
      <c r="H51" s="52">
        <v>1511230</v>
      </c>
      <c r="I51" s="51">
        <v>20</v>
      </c>
      <c r="J51" s="51">
        <v>43</v>
      </c>
      <c r="K51" s="51">
        <v>234040</v>
      </c>
      <c r="L51" s="51">
        <v>163</v>
      </c>
      <c r="M51" s="51">
        <v>267</v>
      </c>
      <c r="N51" s="52">
        <v>3941980</v>
      </c>
      <c r="O51" s="39">
        <v>301</v>
      </c>
      <c r="P51" s="40">
        <v>301</v>
      </c>
      <c r="Q51" s="39" t="s">
        <v>91</v>
      </c>
      <c r="R51" s="52">
        <v>83</v>
      </c>
      <c r="S51" s="52">
        <v>89</v>
      </c>
      <c r="T51" s="52">
        <v>1013800</v>
      </c>
      <c r="U51" s="52">
        <v>3</v>
      </c>
      <c r="V51" s="52">
        <v>132</v>
      </c>
      <c r="W51" s="52">
        <v>90980</v>
      </c>
      <c r="X51" s="52">
        <v>0</v>
      </c>
      <c r="Y51" s="52">
        <v>0</v>
      </c>
      <c r="Z51" s="52">
        <v>0</v>
      </c>
      <c r="AA51" s="52">
        <v>246</v>
      </c>
      <c r="AB51" s="52">
        <v>5046760</v>
      </c>
      <c r="AC51" s="39">
        <v>301</v>
      </c>
      <c r="AD51" s="43">
        <v>301</v>
      </c>
      <c r="AE51" s="19" t="s">
        <v>91</v>
      </c>
      <c r="AF51" s="35">
        <v>0</v>
      </c>
      <c r="AG51" s="34">
        <v>0</v>
      </c>
      <c r="AH51" s="34">
        <v>0</v>
      </c>
      <c r="AI51" s="34">
        <v>0</v>
      </c>
      <c r="AJ51" s="34">
        <v>0</v>
      </c>
      <c r="AK51" s="34">
        <v>246</v>
      </c>
      <c r="AL51" s="34">
        <v>5046760</v>
      </c>
      <c r="AM51" s="52">
        <v>4008084</v>
      </c>
      <c r="AN51" s="52">
        <v>853467</v>
      </c>
      <c r="AO51" s="52">
        <v>185209</v>
      </c>
      <c r="AP51" s="34">
        <v>0</v>
      </c>
      <c r="AQ51" s="34">
        <v>0</v>
      </c>
      <c r="AR51" s="34">
        <v>1</v>
      </c>
      <c r="AS51" s="34">
        <v>4764</v>
      </c>
      <c r="AT51" s="34">
        <v>0</v>
      </c>
      <c r="AU51" s="34">
        <v>0</v>
      </c>
      <c r="AV51" s="39">
        <v>301</v>
      </c>
      <c r="AW51" s="43">
        <v>301</v>
      </c>
      <c r="AX51" s="19" t="s">
        <v>91</v>
      </c>
      <c r="AY51" s="34">
        <v>0</v>
      </c>
      <c r="AZ51" s="34">
        <v>0</v>
      </c>
      <c r="BA51" s="34">
        <v>2</v>
      </c>
      <c r="BB51" s="34">
        <v>259480</v>
      </c>
      <c r="BC51" s="34">
        <v>1</v>
      </c>
      <c r="BD51" s="34">
        <v>7028</v>
      </c>
      <c r="BE51" s="34">
        <v>3</v>
      </c>
      <c r="BF51" s="34">
        <v>48394</v>
      </c>
      <c r="BG51" s="34">
        <v>7</v>
      </c>
      <c r="BH51" s="34">
        <v>319666</v>
      </c>
    </row>
    <row r="52" spans="1:60" ht="17.100000000000001" customHeight="1">
      <c r="A52" s="3" t="s">
        <v>89</v>
      </c>
      <c r="P52" s="3" t="s">
        <v>89</v>
      </c>
      <c r="AD52" s="3" t="s">
        <v>89</v>
      </c>
      <c r="AW52" s="3" t="s">
        <v>89</v>
      </c>
    </row>
    <row r="53" spans="1:60" ht="17.100000000000001" customHeight="1">
      <c r="A53" s="3" t="s">
        <v>90</v>
      </c>
      <c r="P53" s="3" t="s">
        <v>90</v>
      </c>
      <c r="AD53" s="3" t="s">
        <v>90</v>
      </c>
      <c r="AW53" s="3" t="s">
        <v>90</v>
      </c>
    </row>
    <row r="57" spans="1:60">
      <c r="A57" s="32"/>
      <c r="B57" s="32"/>
      <c r="O57" s="32"/>
      <c r="P57" s="32"/>
      <c r="Q57" s="32"/>
      <c r="AC57" s="32"/>
      <c r="AD57" s="32"/>
      <c r="AE57" s="32"/>
      <c r="AV57" s="32"/>
      <c r="AW57" s="32"/>
      <c r="AX57" s="32"/>
    </row>
    <row r="58" spans="1:60">
      <c r="A58" s="32"/>
      <c r="O58" s="32"/>
      <c r="P58" s="32"/>
      <c r="AC58" s="32"/>
      <c r="AD58" s="32"/>
      <c r="AV58" s="32"/>
      <c r="AW58" s="32"/>
    </row>
    <row r="59" spans="1:60">
      <c r="A59" s="32"/>
      <c r="B59" s="32"/>
      <c r="O59" s="32"/>
      <c r="P59" s="32"/>
      <c r="Q59" s="32"/>
      <c r="AC59" s="32"/>
      <c r="AD59" s="32"/>
      <c r="AE59" s="32"/>
      <c r="AV59" s="32"/>
      <c r="AW59" s="32"/>
      <c r="AX59" s="32"/>
    </row>
    <row r="60" spans="1:60">
      <c r="A60" s="32"/>
      <c r="B60" s="32"/>
      <c r="O60" s="32"/>
      <c r="P60" s="32"/>
      <c r="Q60" s="32"/>
      <c r="AC60" s="32"/>
      <c r="AD60" s="32"/>
      <c r="AE60" s="32"/>
      <c r="AV60" s="32"/>
      <c r="AW60" s="32"/>
      <c r="AX60" s="32"/>
    </row>
    <row r="61" spans="1:60">
      <c r="A61" s="32"/>
      <c r="B61" s="32"/>
      <c r="O61" s="32"/>
      <c r="P61" s="32"/>
      <c r="Q61" s="32"/>
      <c r="AC61" s="32"/>
      <c r="AD61" s="32"/>
      <c r="AE61" s="32"/>
      <c r="AV61" s="32"/>
      <c r="AW61" s="32"/>
      <c r="AX61" s="32"/>
    </row>
    <row r="62" spans="1:60">
      <c r="A62" s="32"/>
      <c r="B62" s="32"/>
      <c r="O62" s="32"/>
      <c r="P62" s="32"/>
      <c r="Q62" s="32"/>
      <c r="AC62" s="32"/>
      <c r="AD62" s="32"/>
      <c r="AE62" s="32"/>
      <c r="AV62" s="32"/>
      <c r="AW62" s="32"/>
      <c r="AX62" s="32"/>
    </row>
    <row r="63" spans="1:60">
      <c r="A63" s="32"/>
      <c r="B63" s="32"/>
      <c r="O63" s="32"/>
      <c r="P63" s="32"/>
      <c r="Q63" s="32"/>
      <c r="AC63" s="32"/>
      <c r="AD63" s="32"/>
      <c r="AE63" s="32"/>
      <c r="AV63" s="32"/>
      <c r="AW63" s="32"/>
      <c r="AX63" s="32"/>
    </row>
    <row r="64" spans="1:60">
      <c r="A64" s="32"/>
      <c r="B64" s="32"/>
      <c r="O64" s="32"/>
      <c r="P64" s="32"/>
      <c r="Q64" s="32"/>
      <c r="AC64" s="32"/>
      <c r="AD64" s="32"/>
      <c r="AE64" s="32"/>
      <c r="AV64" s="32"/>
      <c r="AW64" s="32"/>
      <c r="AX64" s="32"/>
    </row>
    <row r="65" spans="1:50">
      <c r="A65" s="32"/>
      <c r="B65" s="32"/>
      <c r="O65" s="32"/>
      <c r="P65" s="32"/>
      <c r="Q65" s="32"/>
      <c r="AC65" s="32"/>
      <c r="AD65" s="32"/>
      <c r="AE65" s="32"/>
      <c r="AV65" s="32"/>
      <c r="AW65" s="32"/>
      <c r="AX65" s="32"/>
    </row>
    <row r="66" spans="1:50">
      <c r="A66" s="32"/>
      <c r="B66" s="32"/>
      <c r="O66" s="32"/>
      <c r="P66" s="32"/>
      <c r="Q66" s="32"/>
      <c r="AC66" s="32"/>
      <c r="AD66" s="32"/>
      <c r="AE66" s="32"/>
      <c r="AV66" s="32"/>
      <c r="AW66" s="32"/>
      <c r="AX66" s="32"/>
    </row>
    <row r="67" spans="1:50">
      <c r="A67" s="32"/>
      <c r="B67" s="32"/>
      <c r="O67" s="32"/>
      <c r="P67" s="32"/>
      <c r="Q67" s="32"/>
      <c r="AC67" s="32"/>
      <c r="AD67" s="32"/>
      <c r="AE67" s="32"/>
      <c r="AV67" s="32"/>
      <c r="AW67" s="32"/>
      <c r="AX67" s="32"/>
    </row>
    <row r="68" spans="1:50">
      <c r="A68" s="32"/>
      <c r="B68" s="32"/>
      <c r="O68" s="32"/>
      <c r="P68" s="32"/>
      <c r="Q68" s="32"/>
      <c r="AC68" s="32"/>
      <c r="AD68" s="32"/>
      <c r="AE68" s="32"/>
      <c r="AV68" s="32"/>
      <c r="AW68" s="32"/>
      <c r="AX68" s="32"/>
    </row>
    <row r="69" spans="1:50">
      <c r="A69" s="32"/>
      <c r="B69" s="32"/>
      <c r="O69" s="32"/>
      <c r="P69" s="32"/>
      <c r="Q69" s="32"/>
      <c r="AC69" s="32"/>
      <c r="AD69" s="32"/>
      <c r="AE69" s="32"/>
      <c r="AV69" s="32"/>
      <c r="AW69" s="32"/>
      <c r="AX69" s="32"/>
    </row>
    <row r="70" spans="1:50">
      <c r="A70" s="32"/>
      <c r="B70" s="32"/>
      <c r="O70" s="32"/>
      <c r="P70" s="32"/>
      <c r="Q70" s="32"/>
      <c r="AC70" s="32"/>
      <c r="AD70" s="32"/>
      <c r="AE70" s="32"/>
      <c r="AV70" s="32"/>
      <c r="AW70" s="32"/>
      <c r="AX70" s="32"/>
    </row>
    <row r="71" spans="1:50">
      <c r="A71" s="32"/>
      <c r="B71" s="32"/>
      <c r="O71" s="32"/>
      <c r="P71" s="32"/>
      <c r="Q71" s="32"/>
      <c r="AC71" s="32"/>
      <c r="AD71" s="32"/>
      <c r="AE71" s="32"/>
      <c r="AV71" s="32"/>
      <c r="AW71" s="32"/>
      <c r="AX71" s="32"/>
    </row>
    <row r="72" spans="1:50">
      <c r="A72" s="32"/>
      <c r="B72" s="32"/>
      <c r="O72" s="32"/>
      <c r="P72" s="32"/>
      <c r="Q72" s="32"/>
      <c r="AC72" s="32"/>
      <c r="AD72" s="32"/>
      <c r="AE72" s="32"/>
      <c r="AV72" s="32"/>
      <c r="AW72" s="32"/>
      <c r="AX72" s="32"/>
    </row>
    <row r="73" spans="1:50">
      <c r="A73" s="32"/>
      <c r="B73" s="32"/>
      <c r="O73" s="32"/>
      <c r="P73" s="32"/>
      <c r="Q73" s="32"/>
      <c r="AC73" s="32"/>
      <c r="AD73" s="32"/>
      <c r="AE73" s="32"/>
      <c r="AV73" s="32"/>
      <c r="AW73" s="32"/>
      <c r="AX73" s="32"/>
    </row>
    <row r="74" spans="1:50">
      <c r="A74" s="32"/>
      <c r="B74" s="32"/>
      <c r="O74" s="32"/>
      <c r="P74" s="32"/>
      <c r="Q74" s="32"/>
      <c r="AC74" s="32"/>
      <c r="AD74" s="32"/>
      <c r="AE74" s="32"/>
      <c r="AV74" s="32"/>
      <c r="AW74" s="32"/>
      <c r="AX74" s="32"/>
    </row>
    <row r="75" spans="1:50">
      <c r="A75" s="32"/>
      <c r="B75" s="32"/>
      <c r="O75" s="32"/>
      <c r="P75" s="32"/>
      <c r="Q75" s="32"/>
      <c r="AC75" s="32"/>
      <c r="AD75" s="32"/>
      <c r="AE75" s="32"/>
      <c r="AV75" s="32"/>
      <c r="AW75" s="32"/>
      <c r="AX75" s="32"/>
    </row>
    <row r="76" spans="1:50">
      <c r="A76" s="32"/>
      <c r="B76" s="32"/>
      <c r="O76" s="32"/>
      <c r="P76" s="32"/>
      <c r="Q76" s="32"/>
      <c r="AC76" s="32"/>
      <c r="AD76" s="32"/>
      <c r="AE76" s="32"/>
      <c r="AV76" s="32"/>
      <c r="AW76" s="32"/>
      <c r="AX76" s="32"/>
    </row>
    <row r="77" spans="1:50">
      <c r="A77" s="32"/>
      <c r="B77" s="32"/>
      <c r="O77" s="32"/>
      <c r="P77" s="32"/>
      <c r="Q77" s="32"/>
      <c r="AC77" s="32"/>
      <c r="AD77" s="32"/>
      <c r="AE77" s="32"/>
      <c r="AV77" s="32"/>
      <c r="AW77" s="32"/>
      <c r="AX77" s="32"/>
    </row>
    <row r="78" spans="1:50">
      <c r="A78" s="32"/>
      <c r="B78" s="32"/>
      <c r="O78" s="32"/>
      <c r="P78" s="32"/>
      <c r="Q78" s="32"/>
      <c r="AC78" s="32"/>
      <c r="AD78" s="32"/>
      <c r="AE78" s="32"/>
      <c r="AV78" s="32"/>
      <c r="AW78" s="32"/>
      <c r="AX78" s="32"/>
    </row>
    <row r="79" spans="1:50">
      <c r="A79" s="32"/>
      <c r="B79" s="32"/>
      <c r="O79" s="32"/>
      <c r="P79" s="32"/>
      <c r="Q79" s="32"/>
      <c r="AC79" s="32"/>
      <c r="AD79" s="32"/>
      <c r="AE79" s="32"/>
      <c r="AV79" s="32"/>
      <c r="AW79" s="32"/>
      <c r="AX79" s="32"/>
    </row>
    <row r="80" spans="1:50">
      <c r="A80" s="32"/>
      <c r="B80" s="32"/>
      <c r="O80" s="32"/>
      <c r="P80" s="32"/>
      <c r="Q80" s="32"/>
      <c r="AC80" s="32"/>
      <c r="AD80" s="32"/>
      <c r="AE80" s="32"/>
      <c r="AV80" s="32"/>
      <c r="AW80" s="32"/>
      <c r="AX80" s="32"/>
    </row>
    <row r="81" spans="1:50">
      <c r="A81" s="32"/>
      <c r="B81" s="32"/>
      <c r="O81" s="32"/>
      <c r="P81" s="32"/>
      <c r="Q81" s="32"/>
      <c r="AC81" s="32"/>
      <c r="AD81" s="32"/>
      <c r="AE81" s="32"/>
      <c r="AV81" s="32"/>
      <c r="AW81" s="32"/>
      <c r="AX81" s="32"/>
    </row>
    <row r="82" spans="1:50">
      <c r="A82" s="32"/>
      <c r="B82" s="32"/>
      <c r="O82" s="32"/>
      <c r="P82" s="32"/>
      <c r="Q82" s="32"/>
      <c r="AC82" s="32"/>
      <c r="AD82" s="32"/>
      <c r="AE82" s="32"/>
      <c r="AV82" s="32"/>
      <c r="AW82" s="32"/>
      <c r="AX82" s="32"/>
    </row>
    <row r="83" spans="1:50">
      <c r="A83" s="32"/>
      <c r="B83" s="32"/>
      <c r="O83" s="32"/>
      <c r="P83" s="32"/>
      <c r="Q83" s="32"/>
      <c r="AC83" s="32"/>
      <c r="AD83" s="32"/>
      <c r="AE83" s="32"/>
      <c r="AV83" s="32"/>
      <c r="AW83" s="32"/>
      <c r="AX83" s="32"/>
    </row>
    <row r="84" spans="1:50">
      <c r="A84" s="32"/>
      <c r="B84" s="32"/>
      <c r="O84" s="32"/>
      <c r="P84" s="32"/>
      <c r="Q84" s="32"/>
      <c r="AC84" s="32"/>
      <c r="AD84" s="32"/>
      <c r="AE84" s="32"/>
      <c r="AV84" s="32"/>
      <c r="AW84" s="32"/>
      <c r="AX84" s="32"/>
    </row>
    <row r="85" spans="1:50">
      <c r="A85" s="32"/>
      <c r="B85" s="32"/>
      <c r="O85" s="32"/>
      <c r="P85" s="32"/>
      <c r="Q85" s="32"/>
      <c r="AC85" s="32"/>
      <c r="AD85" s="32"/>
      <c r="AE85" s="32"/>
      <c r="AV85" s="32"/>
      <c r="AW85" s="32"/>
      <c r="AX85" s="32"/>
    </row>
    <row r="86" spans="1:50">
      <c r="A86" s="32"/>
      <c r="B86" s="32"/>
      <c r="O86" s="32"/>
      <c r="P86" s="32"/>
      <c r="Q86" s="32"/>
      <c r="AC86" s="32"/>
      <c r="AD86" s="32"/>
      <c r="AE86" s="32"/>
      <c r="AV86" s="32"/>
      <c r="AW86" s="32"/>
      <c r="AX86" s="32"/>
    </row>
    <row r="87" spans="1:50">
      <c r="A87" s="32"/>
      <c r="B87" s="32"/>
      <c r="O87" s="32"/>
      <c r="P87" s="32"/>
      <c r="Q87" s="32"/>
      <c r="AC87" s="32"/>
      <c r="AD87" s="32"/>
      <c r="AE87" s="32"/>
      <c r="AV87" s="32"/>
      <c r="AW87" s="32"/>
      <c r="AX87" s="32"/>
    </row>
    <row r="88" spans="1:50">
      <c r="A88" s="32"/>
      <c r="B88" s="32"/>
      <c r="O88" s="32"/>
      <c r="P88" s="32"/>
      <c r="Q88" s="32"/>
      <c r="AC88" s="32"/>
      <c r="AD88" s="32"/>
      <c r="AE88" s="32"/>
      <c r="AV88" s="32"/>
      <c r="AW88" s="32"/>
      <c r="AX88" s="32"/>
    </row>
    <row r="89" spans="1:50">
      <c r="A89" s="32"/>
      <c r="B89" s="32"/>
      <c r="O89" s="32"/>
      <c r="P89" s="32"/>
      <c r="Q89" s="32"/>
      <c r="AC89" s="32"/>
      <c r="AD89" s="32"/>
      <c r="AE89" s="32"/>
      <c r="AV89" s="32"/>
      <c r="AW89" s="32"/>
      <c r="AX89" s="32"/>
    </row>
    <row r="90" spans="1:50">
      <c r="A90" s="32"/>
      <c r="B90" s="32"/>
      <c r="O90" s="32"/>
      <c r="P90" s="32"/>
      <c r="Q90" s="32"/>
      <c r="AC90" s="32"/>
      <c r="AD90" s="32"/>
      <c r="AE90" s="32"/>
      <c r="AV90" s="32"/>
      <c r="AW90" s="32"/>
      <c r="AX90" s="32"/>
    </row>
    <row r="91" spans="1:50">
      <c r="A91" s="32"/>
      <c r="B91" s="32"/>
      <c r="O91" s="32"/>
      <c r="P91" s="32"/>
      <c r="Q91" s="32"/>
      <c r="AC91" s="32"/>
      <c r="AD91" s="32"/>
      <c r="AE91" s="32"/>
      <c r="AV91" s="32"/>
      <c r="AW91" s="32"/>
      <c r="AX91" s="32"/>
    </row>
    <row r="92" spans="1:50">
      <c r="A92" s="32"/>
      <c r="B92" s="32"/>
      <c r="O92" s="32"/>
      <c r="P92" s="32"/>
      <c r="Q92" s="32"/>
      <c r="AC92" s="32"/>
      <c r="AD92" s="32"/>
      <c r="AE92" s="32"/>
      <c r="AV92" s="32"/>
      <c r="AW92" s="32"/>
      <c r="AX92" s="32"/>
    </row>
    <row r="93" spans="1:50">
      <c r="A93" s="32"/>
      <c r="B93" s="32"/>
      <c r="O93" s="32"/>
      <c r="P93" s="32"/>
      <c r="Q93" s="32"/>
      <c r="AC93" s="32"/>
      <c r="AD93" s="32"/>
      <c r="AE93" s="32"/>
      <c r="AV93" s="32"/>
      <c r="AW93" s="32"/>
      <c r="AX93" s="32"/>
    </row>
    <row r="94" spans="1:50">
      <c r="A94" s="32"/>
      <c r="B94" s="32"/>
      <c r="O94" s="32"/>
      <c r="P94" s="32"/>
      <c r="Q94" s="32"/>
      <c r="AC94" s="32"/>
      <c r="AD94" s="32"/>
      <c r="AE94" s="32"/>
      <c r="AV94" s="32"/>
      <c r="AW94" s="32"/>
      <c r="AX94" s="32"/>
    </row>
    <row r="95" spans="1:50">
      <c r="A95" s="32"/>
      <c r="B95" s="32"/>
      <c r="O95" s="32"/>
      <c r="P95" s="32"/>
      <c r="Q95" s="32"/>
      <c r="AC95" s="32"/>
      <c r="AD95" s="32"/>
      <c r="AE95" s="32"/>
      <c r="AV95" s="32"/>
      <c r="AW95" s="32"/>
      <c r="AX95" s="32"/>
    </row>
    <row r="96" spans="1:50">
      <c r="A96" s="32"/>
      <c r="B96" s="32"/>
      <c r="O96" s="32"/>
      <c r="P96" s="32"/>
      <c r="Q96" s="32"/>
      <c r="AC96" s="32"/>
      <c r="AD96" s="32"/>
      <c r="AE96" s="32"/>
      <c r="AV96" s="32"/>
      <c r="AW96" s="32"/>
      <c r="AX96" s="32"/>
    </row>
    <row r="97" spans="1:50">
      <c r="A97" s="32"/>
      <c r="B97" s="32"/>
      <c r="O97" s="32"/>
      <c r="P97" s="32"/>
      <c r="Q97" s="32"/>
      <c r="AC97" s="32"/>
      <c r="AD97" s="32"/>
      <c r="AE97" s="32"/>
      <c r="AV97" s="32"/>
      <c r="AW97" s="32"/>
      <c r="AX97" s="32"/>
    </row>
    <row r="98" spans="1:50">
      <c r="A98" s="32"/>
      <c r="B98" s="32"/>
      <c r="O98" s="32"/>
      <c r="P98" s="32"/>
      <c r="Q98" s="32"/>
      <c r="AC98" s="32"/>
      <c r="AD98" s="32"/>
      <c r="AE98" s="32"/>
      <c r="AV98" s="32"/>
      <c r="AW98" s="32"/>
      <c r="AX98" s="32"/>
    </row>
    <row r="99" spans="1:50">
      <c r="A99" s="32"/>
      <c r="B99" s="32"/>
      <c r="O99" s="32"/>
      <c r="P99" s="32"/>
      <c r="Q99" s="32"/>
      <c r="AC99" s="32"/>
      <c r="AD99" s="32"/>
      <c r="AE99" s="32"/>
      <c r="AV99" s="32"/>
      <c r="AW99" s="32"/>
      <c r="AX99" s="32"/>
    </row>
    <row r="100" spans="1:50">
      <c r="A100" s="32"/>
      <c r="B100" s="32"/>
      <c r="O100" s="32"/>
      <c r="P100" s="32"/>
      <c r="Q100" s="32"/>
      <c r="AC100" s="32"/>
      <c r="AD100" s="32"/>
      <c r="AE100" s="32"/>
      <c r="AV100" s="32"/>
      <c r="AW100" s="32"/>
      <c r="AX100" s="32"/>
    </row>
    <row r="101" spans="1:50">
      <c r="A101" s="32"/>
      <c r="B101" s="32"/>
      <c r="O101" s="32"/>
      <c r="P101" s="32"/>
      <c r="Q101" s="32"/>
      <c r="AC101" s="32"/>
      <c r="AD101" s="32"/>
      <c r="AE101" s="32"/>
      <c r="AV101" s="32"/>
      <c r="AW101" s="32"/>
      <c r="AX101" s="32"/>
    </row>
    <row r="102" spans="1:50">
      <c r="A102" s="32"/>
      <c r="B102" s="32"/>
      <c r="O102" s="32"/>
      <c r="P102" s="32"/>
      <c r="Q102" s="32"/>
      <c r="AC102" s="32"/>
      <c r="AD102" s="32"/>
      <c r="AE102" s="32"/>
      <c r="AV102" s="32"/>
      <c r="AW102" s="32"/>
      <c r="AX102" s="32"/>
    </row>
    <row r="103" spans="1:50">
      <c r="A103" s="32"/>
      <c r="B103" s="32"/>
      <c r="O103" s="32"/>
      <c r="P103" s="32"/>
      <c r="Q103" s="32"/>
      <c r="AC103" s="32"/>
      <c r="AD103" s="32"/>
      <c r="AE103" s="32"/>
      <c r="AV103" s="32"/>
      <c r="AW103" s="32"/>
      <c r="AX103" s="32"/>
    </row>
    <row r="104" spans="1:50">
      <c r="A104" s="32"/>
      <c r="B104" s="32"/>
      <c r="O104" s="32"/>
      <c r="P104" s="32"/>
      <c r="Q104" s="32"/>
      <c r="AC104" s="32"/>
      <c r="AD104" s="32"/>
      <c r="AE104" s="32"/>
      <c r="AV104" s="32"/>
      <c r="AW104" s="32"/>
      <c r="AX104" s="32"/>
    </row>
    <row r="105" spans="1:50">
      <c r="A105" s="32"/>
      <c r="B105" s="32"/>
      <c r="O105" s="32"/>
      <c r="P105" s="32"/>
      <c r="Q105" s="32"/>
      <c r="AC105" s="32"/>
      <c r="AD105" s="32"/>
      <c r="AE105" s="32"/>
      <c r="AV105" s="32"/>
      <c r="AW105" s="32"/>
      <c r="AX105" s="32"/>
    </row>
    <row r="106" spans="1:50">
      <c r="A106" s="32"/>
      <c r="B106" s="32"/>
      <c r="O106" s="32"/>
      <c r="P106" s="32"/>
      <c r="Q106" s="32"/>
      <c r="AC106" s="32"/>
      <c r="AD106" s="32"/>
      <c r="AE106" s="32"/>
      <c r="AV106" s="32"/>
      <c r="AW106" s="32"/>
      <c r="AX106" s="32"/>
    </row>
    <row r="107" spans="1:50">
      <c r="A107" s="32"/>
      <c r="B107" s="32"/>
      <c r="O107" s="32"/>
      <c r="P107" s="32"/>
      <c r="Q107" s="32"/>
      <c r="AC107" s="32"/>
      <c r="AD107" s="32"/>
      <c r="AE107" s="32"/>
      <c r="AV107" s="32"/>
      <c r="AW107" s="32"/>
      <c r="AX107" s="32"/>
    </row>
    <row r="108" spans="1:50">
      <c r="A108" s="32"/>
      <c r="B108" s="32"/>
      <c r="O108" s="32"/>
      <c r="P108" s="32"/>
      <c r="Q108" s="32"/>
      <c r="AC108" s="32"/>
      <c r="AD108" s="32"/>
      <c r="AE108" s="32"/>
      <c r="AV108" s="32"/>
      <c r="AW108" s="32"/>
      <c r="AX108" s="32"/>
    </row>
    <row r="109" spans="1:50">
      <c r="A109" s="32"/>
      <c r="B109" s="32"/>
      <c r="O109" s="32"/>
      <c r="P109" s="32"/>
      <c r="Q109" s="32"/>
      <c r="AC109" s="32"/>
      <c r="AD109" s="32"/>
      <c r="AE109" s="32"/>
      <c r="AV109" s="32"/>
      <c r="AW109" s="32"/>
      <c r="AX109" s="32"/>
    </row>
    <row r="110" spans="1:50">
      <c r="A110" s="32"/>
      <c r="B110" s="32"/>
      <c r="O110" s="32"/>
      <c r="P110" s="32"/>
      <c r="Q110" s="32"/>
      <c r="AC110" s="32"/>
      <c r="AD110" s="32"/>
      <c r="AE110" s="32"/>
      <c r="AV110" s="32"/>
      <c r="AW110" s="32"/>
      <c r="AX110" s="32"/>
    </row>
    <row r="111" spans="1:50">
      <c r="A111" s="32"/>
      <c r="B111" s="32"/>
      <c r="O111" s="32"/>
      <c r="P111" s="32"/>
      <c r="Q111" s="32"/>
      <c r="AC111" s="32"/>
      <c r="AD111" s="32"/>
      <c r="AE111" s="32"/>
      <c r="AV111" s="32"/>
      <c r="AW111" s="32"/>
      <c r="AX111" s="32"/>
    </row>
    <row r="112" spans="1:50">
      <c r="A112" s="32"/>
      <c r="B112" s="32"/>
      <c r="O112" s="32"/>
      <c r="P112" s="32"/>
      <c r="Q112" s="32"/>
      <c r="AC112" s="32"/>
      <c r="AD112" s="32"/>
      <c r="AE112" s="32"/>
      <c r="AV112" s="32"/>
      <c r="AW112" s="32"/>
      <c r="AX112" s="32"/>
    </row>
    <row r="113" spans="1:50">
      <c r="A113" s="32"/>
      <c r="B113" s="32"/>
      <c r="O113" s="32"/>
      <c r="P113" s="32"/>
      <c r="Q113" s="32"/>
      <c r="AC113" s="32"/>
      <c r="AD113" s="32"/>
      <c r="AE113" s="32"/>
      <c r="AV113" s="32"/>
      <c r="AW113" s="32"/>
      <c r="AX113" s="32"/>
    </row>
    <row r="114" spans="1:50">
      <c r="A114" s="32"/>
      <c r="B114" s="32"/>
      <c r="O114" s="32"/>
      <c r="P114" s="32"/>
      <c r="Q114" s="32"/>
      <c r="AC114" s="32"/>
      <c r="AD114" s="32"/>
      <c r="AE114" s="32"/>
      <c r="AV114" s="32"/>
      <c r="AW114" s="32"/>
      <c r="AX114" s="32"/>
    </row>
    <row r="115" spans="1:50">
      <c r="A115" s="32"/>
      <c r="B115" s="32"/>
      <c r="O115" s="32"/>
      <c r="P115" s="32"/>
      <c r="Q115" s="32"/>
      <c r="AC115" s="32"/>
      <c r="AD115" s="32"/>
      <c r="AE115" s="32"/>
      <c r="AV115" s="32"/>
      <c r="AW115" s="32"/>
      <c r="AX115" s="32"/>
    </row>
    <row r="116" spans="1:50">
      <c r="A116" s="32"/>
      <c r="B116" s="32"/>
      <c r="O116" s="32"/>
      <c r="P116" s="32"/>
      <c r="Q116" s="32"/>
      <c r="AC116" s="32"/>
      <c r="AD116" s="32"/>
      <c r="AE116" s="32"/>
      <c r="AV116" s="32"/>
      <c r="AW116" s="32"/>
      <c r="AX116" s="32"/>
    </row>
    <row r="117" spans="1:50">
      <c r="A117" s="32"/>
      <c r="B117" s="32"/>
      <c r="O117" s="32"/>
      <c r="P117" s="32"/>
      <c r="Q117" s="32"/>
      <c r="AC117" s="32"/>
      <c r="AD117" s="32"/>
      <c r="AE117" s="32"/>
      <c r="AV117" s="32"/>
      <c r="AW117" s="32"/>
      <c r="AX117" s="32"/>
    </row>
    <row r="118" spans="1:50">
      <c r="A118" s="32"/>
      <c r="B118" s="32"/>
      <c r="O118" s="32"/>
      <c r="P118" s="32"/>
      <c r="Q118" s="32"/>
      <c r="AC118" s="32"/>
      <c r="AD118" s="32"/>
      <c r="AE118" s="32"/>
      <c r="AV118" s="32"/>
      <c r="AW118" s="32"/>
      <c r="AX118" s="32"/>
    </row>
    <row r="119" spans="1:50">
      <c r="A119" s="32"/>
      <c r="B119" s="32"/>
      <c r="O119" s="32"/>
      <c r="P119" s="32"/>
      <c r="Q119" s="32"/>
      <c r="AC119" s="32"/>
      <c r="AD119" s="32"/>
      <c r="AE119" s="32"/>
      <c r="AV119" s="32"/>
      <c r="AW119" s="32"/>
      <c r="AX119" s="32"/>
    </row>
    <row r="120" spans="1:50">
      <c r="A120" s="32"/>
      <c r="B120" s="32"/>
      <c r="O120" s="32"/>
      <c r="P120" s="32"/>
      <c r="Q120" s="32"/>
      <c r="AC120" s="32"/>
      <c r="AD120" s="32"/>
      <c r="AE120" s="32"/>
      <c r="AV120" s="32"/>
      <c r="AW120" s="32"/>
      <c r="AX120" s="32"/>
    </row>
    <row r="121" spans="1:50">
      <c r="A121" s="32"/>
      <c r="B121" s="32"/>
      <c r="O121" s="32"/>
      <c r="P121" s="32"/>
      <c r="Q121" s="32"/>
      <c r="AC121" s="32"/>
      <c r="AD121" s="32"/>
      <c r="AE121" s="32"/>
      <c r="AV121" s="32"/>
      <c r="AW121" s="32"/>
      <c r="AX121" s="32"/>
    </row>
    <row r="122" spans="1:50">
      <c r="A122" s="32"/>
      <c r="B122" s="32"/>
      <c r="O122" s="32"/>
      <c r="P122" s="32"/>
      <c r="Q122" s="32"/>
      <c r="AC122" s="32"/>
      <c r="AD122" s="32"/>
      <c r="AE122" s="32"/>
      <c r="AV122" s="32"/>
      <c r="AW122" s="32"/>
      <c r="AX122" s="32"/>
    </row>
    <row r="123" spans="1:50">
      <c r="A123" s="32"/>
      <c r="B123" s="32"/>
      <c r="O123" s="32"/>
      <c r="P123" s="32"/>
      <c r="Q123" s="32"/>
      <c r="AC123" s="32"/>
      <c r="AD123" s="32"/>
      <c r="AE123" s="32"/>
      <c r="AV123" s="32"/>
      <c r="AW123" s="32"/>
      <c r="AX123" s="32"/>
    </row>
    <row r="124" spans="1:50">
      <c r="A124" s="32"/>
      <c r="B124" s="32"/>
      <c r="O124" s="32"/>
      <c r="P124" s="32"/>
      <c r="Q124" s="32"/>
      <c r="AC124" s="32"/>
      <c r="AD124" s="32"/>
      <c r="AE124" s="32"/>
      <c r="AV124" s="32"/>
      <c r="AW124" s="32"/>
      <c r="AX124" s="32"/>
    </row>
    <row r="125" spans="1:50">
      <c r="A125" s="32"/>
      <c r="B125" s="32"/>
      <c r="O125" s="32"/>
      <c r="P125" s="32"/>
      <c r="Q125" s="32"/>
      <c r="AC125" s="32"/>
      <c r="AD125" s="32"/>
      <c r="AE125" s="32"/>
      <c r="AV125" s="32"/>
      <c r="AW125" s="32"/>
      <c r="AX125" s="32"/>
    </row>
    <row r="126" spans="1:50">
      <c r="A126" s="32"/>
      <c r="B126" s="32"/>
      <c r="O126" s="32"/>
      <c r="P126" s="32"/>
      <c r="Q126" s="32"/>
      <c r="AC126" s="32"/>
      <c r="AD126" s="32"/>
      <c r="AE126" s="32"/>
      <c r="AV126" s="32"/>
      <c r="AW126" s="32"/>
      <c r="AX126" s="32"/>
    </row>
    <row r="127" spans="1:50">
      <c r="B127" s="32"/>
      <c r="Q127" s="32"/>
      <c r="AE127" s="32"/>
      <c r="AX127" s="32"/>
    </row>
    <row r="128" spans="1:50">
      <c r="A128" s="32"/>
      <c r="B128" s="32"/>
      <c r="O128" s="32"/>
      <c r="P128" s="32"/>
      <c r="Q128" s="32"/>
      <c r="AC128" s="32"/>
      <c r="AD128" s="32"/>
      <c r="AE128" s="32"/>
      <c r="AV128" s="32"/>
      <c r="AW128" s="32"/>
      <c r="AX128" s="32"/>
    </row>
    <row r="129" spans="2:50">
      <c r="B129" s="32"/>
      <c r="Q129" s="32"/>
      <c r="AE129" s="32"/>
      <c r="AX129" s="32"/>
    </row>
  </sheetData>
  <mergeCells count="29">
    <mergeCell ref="C3:H3"/>
    <mergeCell ref="C4:H4"/>
    <mergeCell ref="I3:N3"/>
    <mergeCell ref="I4:N4"/>
    <mergeCell ref="R3:W3"/>
    <mergeCell ref="C5:E5"/>
    <mergeCell ref="F5:H5"/>
    <mergeCell ref="I5:K5"/>
    <mergeCell ref="L5:N5"/>
    <mergeCell ref="AY4:AZ5"/>
    <mergeCell ref="AR4:AS5"/>
    <mergeCell ref="U4:W4"/>
    <mergeCell ref="X4:Z4"/>
    <mergeCell ref="AA4:AB4"/>
    <mergeCell ref="AP3:AS3"/>
    <mergeCell ref="AP4:AQ5"/>
    <mergeCell ref="R4:T4"/>
    <mergeCell ref="AG4:AH4"/>
    <mergeCell ref="BG3:BH5"/>
    <mergeCell ref="AF3:AJ3"/>
    <mergeCell ref="BE3:BF5"/>
    <mergeCell ref="AK3:AL4"/>
    <mergeCell ref="BC4:BD5"/>
    <mergeCell ref="AY3:BD3"/>
    <mergeCell ref="AT4:AU5"/>
    <mergeCell ref="AT3:AU3"/>
    <mergeCell ref="BA4:BB5"/>
    <mergeCell ref="AM3:AO4"/>
    <mergeCell ref="X3:AB3"/>
  </mergeCells>
  <phoneticPr fontId="2"/>
  <pageMargins left="0.78740157480314965" right="0.59055118110236227" top="0.39370078740157483" bottom="0.78740157480314965" header="0.51181102362204722" footer="0.51181102362204722"/>
  <pageSetup paperSize="9" scale="90" firstPageNumber="92" pageOrder="overThenDown" orientation="portrait" useFirstPageNumber="1" r:id="rId1"/>
  <headerFooter alignWithMargins="0">
    <oddFooter>&amp;C- &amp;P -</oddFooter>
  </headerFooter>
  <colBreaks count="6" manualBreakCount="6">
    <brk id="8" max="52" man="1"/>
    <brk id="15" max="52" man="1"/>
    <brk id="29" max="52" man="1"/>
    <brk id="38" max="52" man="1"/>
    <brk id="48" max="52" man="1"/>
    <brk id="60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表５</vt:lpstr>
      <vt:lpstr>表５!Print_Area</vt:lpstr>
    </vt:vector>
  </TitlesOfParts>
  <Company>青森県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PCMT041132</dc:creator>
  <cp:lastModifiedBy>201op</cp:lastModifiedBy>
  <cp:lastPrinted>2015-08-05T08:08:00Z</cp:lastPrinted>
  <dcterms:created xsi:type="dcterms:W3CDTF">1998-11-10T07:55:49Z</dcterms:created>
  <dcterms:modified xsi:type="dcterms:W3CDTF">2019-03-11T02:07:11Z</dcterms:modified>
</cp:coreProperties>
</file>