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30-1johod1016\システムから一時移管\yamazaki\work\２８事業状況（平成30年度作業）原稿\Ｐ０２０－Ｐ１７４　統計表\リンク解除\"/>
    </mc:Choice>
  </mc:AlternateContent>
  <bookViews>
    <workbookView xWindow="0" yWindow="4515" windowWidth="15375" windowHeight="4665"/>
  </bookViews>
  <sheets>
    <sheet name="表５" sheetId="2" r:id="rId1"/>
  </sheets>
  <definedNames>
    <definedName name="_xlnm.Print_Area" localSheetId="0">表５!$A$1:$CK$53</definedName>
  </definedNames>
  <calcPr calcId="152511"/>
</workbook>
</file>

<file path=xl/calcChain.xml><?xml version="1.0" encoding="utf-8"?>
<calcChain xmlns="http://schemas.openxmlformats.org/spreadsheetml/2006/main">
  <c r="AA10" i="2" l="1"/>
  <c r="Z10" i="2"/>
  <c r="Y10" i="2"/>
  <c r="U10" i="2"/>
  <c r="R10" i="2"/>
  <c r="AB8" i="2"/>
  <c r="X8" i="2"/>
  <c r="W9" i="2"/>
  <c r="S8" i="2"/>
  <c r="Z8" i="2"/>
  <c r="V8" i="2"/>
  <c r="R8" i="2"/>
  <c r="Y8" i="2"/>
  <c r="V9" i="2"/>
  <c r="U9" i="2"/>
  <c r="N10" i="2"/>
  <c r="J10" i="2"/>
  <c r="H10" i="2"/>
  <c r="F10" i="2"/>
  <c r="D10" i="2"/>
  <c r="C10" i="2"/>
  <c r="N9" i="2"/>
  <c r="L9" i="2"/>
  <c r="J9" i="2"/>
  <c r="H9" i="2"/>
  <c r="G8" i="2"/>
  <c r="F8" i="2"/>
  <c r="D8" i="2"/>
  <c r="C9" i="2"/>
  <c r="CH10" i="2"/>
  <c r="CG10" i="2"/>
  <c r="CF10" i="2"/>
  <c r="CD10" i="2"/>
  <c r="CC10" i="2"/>
  <c r="CB10" i="2"/>
  <c r="BZ10" i="2"/>
  <c r="BY10" i="2"/>
  <c r="BV10" i="2"/>
  <c r="BT10" i="2"/>
  <c r="CC8" i="2"/>
  <c r="CA9" i="2"/>
  <c r="CJ8" i="2"/>
  <c r="CG9" i="2"/>
  <c r="BO10" i="2"/>
  <c r="BN10" i="2"/>
  <c r="BM10" i="2"/>
  <c r="BJ10" i="2"/>
  <c r="BI10" i="2"/>
  <c r="BF10" i="2"/>
  <c r="BE10" i="2"/>
  <c r="BG8" i="2"/>
  <c r="BO8" i="2"/>
  <c r="BN9" i="2"/>
  <c r="BI8" i="2"/>
  <c r="BE9" i="2"/>
  <c r="BD10" i="2"/>
  <c r="BC10" i="2"/>
  <c r="BA10" i="2"/>
  <c r="AZ10" i="2"/>
  <c r="BC9" i="2"/>
  <c r="BA8" i="2"/>
  <c r="AU10" i="2"/>
  <c r="AT10" i="2"/>
  <c r="AS10" i="2"/>
  <c r="AQ10" i="2"/>
  <c r="AP10" i="2"/>
  <c r="AO10" i="2"/>
  <c r="AM10" i="2"/>
  <c r="AL10" i="2"/>
  <c r="AK10" i="2"/>
  <c r="AH10" i="2"/>
  <c r="AM8" i="2"/>
  <c r="AN8" i="2"/>
  <c r="AV8" i="2"/>
  <c r="AT9" i="2"/>
  <c r="AL9" i="2"/>
  <c r="AF9" i="2"/>
  <c r="CJ10" i="2"/>
  <c r="BM8" i="2"/>
  <c r="AN10" i="2"/>
  <c r="AJ10" i="2"/>
  <c r="AU9" i="2"/>
  <c r="BP10" i="2"/>
  <c r="AB10" i="2"/>
  <c r="X10" i="2"/>
  <c r="S10" i="2"/>
  <c r="K10" i="2"/>
  <c r="G10" i="2"/>
  <c r="M8" i="2"/>
  <c r="K8" i="2"/>
  <c r="I9" i="2"/>
  <c r="BU10" i="2"/>
  <c r="BG10" i="2"/>
  <c r="AV10" i="2"/>
  <c r="AR10" i="2"/>
  <c r="AF10" i="2"/>
  <c r="V10" i="2"/>
  <c r="E9" i="2"/>
  <c r="CI10" i="2"/>
  <c r="CE10" i="2"/>
  <c r="BK10" i="2"/>
  <c r="BB10" i="2"/>
  <c r="AI10" i="2"/>
  <c r="M10" i="2"/>
  <c r="I10" i="2"/>
  <c r="E10" i="2"/>
  <c r="I8" i="2"/>
  <c r="E8" i="2"/>
  <c r="BH10" i="2"/>
  <c r="BL10" i="2"/>
  <c r="BW10" i="2"/>
  <c r="BX10" i="2"/>
  <c r="CA10" i="2"/>
  <c r="BL8" i="2"/>
  <c r="BH8" i="2"/>
  <c r="AG10" i="2"/>
  <c r="T10" i="2"/>
  <c r="W10" i="2"/>
  <c r="L10" i="2"/>
  <c r="BL9" i="2"/>
  <c r="BH9" i="2"/>
  <c r="M9" i="2"/>
  <c r="K9" i="2"/>
  <c r="BN8" i="2"/>
  <c r="BP8" i="2"/>
  <c r="BP9" i="2"/>
  <c r="BT8" i="2" l="1"/>
  <c r="R9" i="2"/>
  <c r="BF8" i="2"/>
  <c r="BJ9" i="2"/>
  <c r="BT9" i="2"/>
  <c r="BX8" i="2"/>
  <c r="BW9" i="2"/>
  <c r="CD9" i="2"/>
  <c r="CH8" i="2"/>
  <c r="G9" i="2"/>
  <c r="C8" i="2"/>
  <c r="BG9" i="2"/>
  <c r="BZ9" i="2"/>
  <c r="AA8" i="2"/>
  <c r="H8" i="2"/>
  <c r="AA9" i="2"/>
  <c r="T9" i="2"/>
  <c r="X9" i="2"/>
  <c r="AB9" i="2"/>
  <c r="L8" i="2"/>
  <c r="D9" i="2"/>
  <c r="N8" i="2"/>
  <c r="BF9" i="2"/>
  <c r="BJ8" i="2"/>
  <c r="BK8" i="2"/>
  <c r="BO9" i="2"/>
  <c r="CH9" i="2"/>
  <c r="BX9" i="2"/>
  <c r="CB8" i="2"/>
  <c r="CF9" i="2"/>
  <c r="BW8" i="2"/>
  <c r="CE9" i="2"/>
  <c r="CI9" i="2"/>
  <c r="BV8" i="2"/>
  <c r="CD8" i="2"/>
  <c r="BU8" i="2"/>
  <c r="BY8" i="2"/>
  <c r="CC9" i="2"/>
  <c r="BZ8" i="2"/>
  <c r="BK9" i="2"/>
  <c r="AF8" i="2"/>
  <c r="AG9" i="2"/>
  <c r="AK9" i="2"/>
  <c r="AO8" i="2"/>
  <c r="AS9" i="2"/>
  <c r="AJ8" i="2"/>
  <c r="AN9" i="2"/>
  <c r="AR9" i="2"/>
  <c r="AV9" i="2"/>
  <c r="AI8" i="2"/>
  <c r="AM9" i="2"/>
  <c r="AQ8" i="2"/>
  <c r="AH8" i="2"/>
  <c r="AP8" i="2"/>
  <c r="AZ8" i="2"/>
  <c r="BD8" i="2"/>
  <c r="BC8" i="2"/>
  <c r="BB9" i="2"/>
  <c r="T8" i="2"/>
  <c r="S9" i="2"/>
  <c r="Z9" i="2"/>
  <c r="F9" i="2"/>
  <c r="J8" i="2"/>
  <c r="Y9" i="2"/>
  <c r="CE8" i="2"/>
  <c r="BV9" i="2"/>
  <c r="BI9" i="2"/>
  <c r="BY9" i="2"/>
  <c r="AG8" i="2"/>
  <c r="BB8" i="2"/>
  <c r="BD9" i="2"/>
  <c r="AI9" i="2"/>
  <c r="AZ9" i="2"/>
  <c r="AR8" i="2"/>
  <c r="CB9" i="2"/>
  <c r="BA9" i="2"/>
  <c r="AK8" i="2"/>
  <c r="W8" i="2"/>
  <c r="CI8" i="2"/>
  <c r="BM9" i="2"/>
  <c r="BE8" i="2"/>
  <c r="CA8" i="2"/>
  <c r="AO9" i="2"/>
  <c r="CJ9" i="2"/>
  <c r="CF8" i="2"/>
  <c r="BU9" i="2"/>
  <c r="AU8" i="2"/>
  <c r="AQ9" i="2"/>
  <c r="AS8" i="2"/>
  <c r="AH9" i="2"/>
  <c r="AJ9" i="2"/>
  <c r="AL8" i="2"/>
  <c r="AP9" i="2"/>
  <c r="AT8" i="2"/>
  <c r="CG8" i="2"/>
  <c r="U8" i="2"/>
</calcChain>
</file>

<file path=xl/sharedStrings.xml><?xml version="1.0" encoding="utf-8"?>
<sst xmlns="http://schemas.openxmlformats.org/spreadsheetml/2006/main" count="475" uniqueCount="124">
  <si>
    <t>計</t>
  </si>
  <si>
    <t>件　数</t>
  </si>
  <si>
    <t>日　数</t>
  </si>
  <si>
    <t>費　用　額</t>
  </si>
  <si>
    <t>枚　数</t>
  </si>
  <si>
    <t>訪　問　看　護</t>
  </si>
  <si>
    <t>療　養　諸　費　計</t>
    <rPh sb="0" eb="3">
      <t>リョウヨウ</t>
    </rPh>
    <rPh sb="4" eb="7">
      <t>ショヒ</t>
    </rPh>
    <rPh sb="8" eb="9">
      <t>ケイ</t>
    </rPh>
    <phoneticPr fontId="2"/>
  </si>
  <si>
    <t>療　養　諸　費　負　担　区　分</t>
    <rPh sb="0" eb="3">
      <t>リョウヨウ</t>
    </rPh>
    <rPh sb="4" eb="7">
      <t>ショヒ</t>
    </rPh>
    <rPh sb="8" eb="11">
      <t>フタン</t>
    </rPh>
    <rPh sb="12" eb="15">
      <t>クブン</t>
    </rPh>
    <phoneticPr fontId="2"/>
  </si>
  <si>
    <t>そ　　　の　　　他　　　の　　　保　　　険　　　給　　　付</t>
    <rPh sb="0" eb="9">
      <t>ソノタ</t>
    </rPh>
    <rPh sb="16" eb="21">
      <t>ホケン</t>
    </rPh>
    <rPh sb="24" eb="29">
      <t>キュウフ</t>
    </rPh>
    <phoneticPr fontId="2"/>
  </si>
  <si>
    <t>　　調　　　　　剤　　</t>
    <rPh sb="2" eb="9">
      <t>チョウザイ</t>
    </rPh>
    <phoneticPr fontId="2"/>
  </si>
  <si>
    <t>計</t>
    <rPh sb="0" eb="1">
      <t>ケイ</t>
    </rPh>
    <phoneticPr fontId="2"/>
  </si>
  <si>
    <t>入　　　　　院</t>
    <rPh sb="0" eb="7">
      <t>ニュウイン</t>
    </rPh>
    <phoneticPr fontId="2"/>
  </si>
  <si>
    <t>入　　院　　外</t>
    <phoneticPr fontId="2"/>
  </si>
  <si>
    <t>歯　　　　　科</t>
    <phoneticPr fontId="2"/>
  </si>
  <si>
    <t>小　　　　　計</t>
    <rPh sb="0" eb="7">
      <t>ショウケイ</t>
    </rPh>
    <phoneticPr fontId="2"/>
  </si>
  <si>
    <t>件　数</t>
    <rPh sb="0" eb="3">
      <t>ケンスウ</t>
    </rPh>
    <phoneticPr fontId="2"/>
  </si>
  <si>
    <t>費　用　額</t>
    <rPh sb="0" eb="3">
      <t>ヒヨウ</t>
    </rPh>
    <rPh sb="4" eb="5">
      <t>ガク</t>
    </rPh>
    <phoneticPr fontId="2"/>
  </si>
  <si>
    <t>保険者負担分</t>
    <rPh sb="0" eb="3">
      <t>ホケンシャ</t>
    </rPh>
    <rPh sb="3" eb="6">
      <t>フタンブン</t>
    </rPh>
    <phoneticPr fontId="2"/>
  </si>
  <si>
    <t>人</t>
    <rPh sb="0" eb="1">
      <t>ニン</t>
    </rPh>
    <phoneticPr fontId="2"/>
  </si>
  <si>
    <t>件</t>
    <rPh sb="0" eb="1">
      <t>ケンスウ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</si>
  <si>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</si>
  <si>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</si>
  <si>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</si>
  <si>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枚</t>
    <rPh sb="0" eb="1">
      <t>マイ</t>
    </rPh>
    <phoneticPr fontId="2"/>
  </si>
  <si>
    <t>（差額分）</t>
    <rPh sb="1" eb="3">
      <t>サガク</t>
    </rPh>
    <rPh sb="3" eb="4">
      <t>ブン</t>
    </rPh>
    <phoneticPr fontId="2"/>
  </si>
  <si>
    <t>件 数</t>
    <rPh sb="0" eb="1">
      <t>ケン</t>
    </rPh>
    <rPh sb="2" eb="3">
      <t>カズ</t>
    </rPh>
    <phoneticPr fontId="2"/>
  </si>
  <si>
    <t>合　　　　　計</t>
    <rPh sb="0" eb="1">
      <t>ゴウ</t>
    </rPh>
    <rPh sb="6" eb="7">
      <t>ケイ</t>
    </rPh>
    <phoneticPr fontId="2"/>
  </si>
  <si>
    <t>移　送　費</t>
    <phoneticPr fontId="2"/>
  </si>
  <si>
    <t>件数</t>
    <rPh sb="0" eb="2">
      <t>ケンスウ</t>
    </rPh>
    <phoneticPr fontId="2"/>
  </si>
  <si>
    <t>回　数</t>
    <rPh sb="0" eb="1">
      <t>カイ</t>
    </rPh>
    <phoneticPr fontId="2"/>
  </si>
  <si>
    <t>食事療養・生活療養</t>
    <rPh sb="0" eb="2">
      <t>ショクジ</t>
    </rPh>
    <rPh sb="2" eb="4">
      <t>リョウヨウ</t>
    </rPh>
    <rPh sb="5" eb="7">
      <t>セイカツ</t>
    </rPh>
    <rPh sb="7" eb="9">
      <t>リョウヨウ</t>
    </rPh>
    <phoneticPr fontId="2"/>
  </si>
  <si>
    <t>補　装　具</t>
    <rPh sb="0" eb="1">
      <t>ホ</t>
    </rPh>
    <rPh sb="2" eb="3">
      <t>ソウ</t>
    </rPh>
    <rPh sb="4" eb="5">
      <t>グ</t>
    </rPh>
    <phoneticPr fontId="2"/>
  </si>
  <si>
    <t>柔道整復師</t>
    <rPh sb="0" eb="2">
      <t>ジュウドウ</t>
    </rPh>
    <rPh sb="2" eb="4">
      <t>セイフク</t>
    </rPh>
    <rPh sb="4" eb="5">
      <t>シ</t>
    </rPh>
    <phoneticPr fontId="2"/>
  </si>
  <si>
    <t>多数該当分</t>
    <rPh sb="0" eb="2">
      <t>タスウ</t>
    </rPh>
    <rPh sb="2" eb="4">
      <t>ガイトウ</t>
    </rPh>
    <rPh sb="4" eb="5">
      <t>ブン</t>
    </rPh>
    <phoneticPr fontId="2"/>
  </si>
  <si>
    <t>長期疾病分</t>
    <rPh sb="0" eb="2">
      <t>チョウキ</t>
    </rPh>
    <rPh sb="2" eb="4">
      <t>シッペイ</t>
    </rPh>
    <rPh sb="4" eb="5">
      <t>ブン</t>
    </rPh>
    <phoneticPr fontId="2"/>
  </si>
  <si>
    <t>入院分</t>
    <rPh sb="0" eb="2">
      <t>ニュウイン</t>
    </rPh>
    <rPh sb="2" eb="3">
      <t>ブン</t>
    </rPh>
    <phoneticPr fontId="2"/>
  </si>
  <si>
    <t>その他</t>
    <rPh sb="2" eb="3">
      <t>タ</t>
    </rPh>
    <phoneticPr fontId="2"/>
  </si>
  <si>
    <t>現物給付分
（再掲）</t>
    <rPh sb="0" eb="2">
      <t>ゲンブツ</t>
    </rPh>
    <rPh sb="2" eb="4">
      <t>キュウフ</t>
    </rPh>
    <rPh sb="4" eb="5">
      <t>ブン</t>
    </rPh>
    <rPh sb="7" eb="9">
      <t>サイケイ</t>
    </rPh>
    <phoneticPr fontId="2"/>
  </si>
  <si>
    <t>合　　算　　分</t>
    <rPh sb="0" eb="1">
      <t>ゴウ</t>
    </rPh>
    <rPh sb="3" eb="4">
      <t>ザン</t>
    </rPh>
    <rPh sb="6" eb="7">
      <t>ブン</t>
    </rPh>
    <phoneticPr fontId="2"/>
  </si>
  <si>
    <t>単　　　　　　　　　　独　　　　　　　　　　分</t>
    <rPh sb="0" eb="1">
      <t>タン</t>
    </rPh>
    <rPh sb="11" eb="12">
      <t>ドク</t>
    </rPh>
    <rPh sb="22" eb="23">
      <t>ブン</t>
    </rPh>
    <phoneticPr fontId="2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</si>
  <si>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2"/>
  </si>
  <si>
    <t>給　付　額</t>
    <rPh sb="0" eb="1">
      <t>キュウ</t>
    </rPh>
    <rPh sb="2" eb="3">
      <t>ツキ</t>
    </rPh>
    <rPh sb="4" eb="5">
      <t>ガク</t>
    </rPh>
    <phoneticPr fontId="2"/>
  </si>
  <si>
    <t>高額療養費</t>
    <rPh sb="0" eb="2">
      <t>コウガク</t>
    </rPh>
    <rPh sb="2" eb="5">
      <t>リョウヨウヒ</t>
    </rPh>
    <phoneticPr fontId="2"/>
  </si>
  <si>
    <t>傷　病　手　当　金</t>
    <rPh sb="8" eb="9">
      <t>キン</t>
    </rPh>
    <phoneticPr fontId="2"/>
  </si>
  <si>
    <t>他法併用分</t>
    <rPh sb="0" eb="1">
      <t>タ</t>
    </rPh>
    <rPh sb="1" eb="2">
      <t>ホウ</t>
    </rPh>
    <rPh sb="2" eb="4">
      <t>ヘイヨウ</t>
    </rPh>
    <rPh sb="4" eb="5">
      <t>ブン</t>
    </rPh>
    <phoneticPr fontId="2"/>
  </si>
  <si>
    <t>食事療養・生活療養費（現物給付分）</t>
    <rPh sb="0" eb="2">
      <t>ショクジ</t>
    </rPh>
    <rPh sb="2" eb="4">
      <t>リョウヨウ</t>
    </rPh>
    <rPh sb="5" eb="7">
      <t>セイカツ</t>
    </rPh>
    <rPh sb="7" eb="9">
      <t>リョウヨウ</t>
    </rPh>
    <rPh sb="9" eb="10">
      <t>ヒ</t>
    </rPh>
    <rPh sb="11" eb="13">
      <t>ゲンブツ</t>
    </rPh>
    <rPh sb="13" eb="15">
      <t>キュウフ</t>
    </rPh>
    <rPh sb="15" eb="16">
      <t>ブン</t>
    </rPh>
    <phoneticPr fontId="2"/>
  </si>
  <si>
    <t>長期高額特定疾病該当者数
（年間平均・
各月末）</t>
    <rPh sb="0" eb="2">
      <t>チョウキ</t>
    </rPh>
    <rPh sb="2" eb="4">
      <t>コウガク</t>
    </rPh>
    <rPh sb="4" eb="6">
      <t>トクテイ</t>
    </rPh>
    <rPh sb="6" eb="8">
      <t>シッペイ</t>
    </rPh>
    <rPh sb="8" eb="11">
      <t>ガイトウシャ</t>
    </rPh>
    <rPh sb="11" eb="12">
      <t>スウ</t>
    </rPh>
    <rPh sb="14" eb="16">
      <t>ネンカン</t>
    </rPh>
    <rPh sb="16" eb="18">
      <t>ヘイキン</t>
    </rPh>
    <rPh sb="20" eb="21">
      <t>カク</t>
    </rPh>
    <rPh sb="21" eb="23">
      <t>ゲツマツ</t>
    </rPh>
    <phoneticPr fontId="2"/>
  </si>
  <si>
    <t>一部負担金</t>
    <rPh sb="0" eb="2">
      <t>イチブ</t>
    </rPh>
    <rPh sb="2" eb="5">
      <t>フタンキン</t>
    </rPh>
    <phoneticPr fontId="2"/>
  </si>
  <si>
    <t>他法負担分</t>
    <rPh sb="0" eb="1">
      <t>タ</t>
    </rPh>
    <rPh sb="1" eb="2">
      <t>ホウ</t>
    </rPh>
    <rPh sb="2" eb="5">
      <t>フタンブン</t>
    </rPh>
    <phoneticPr fontId="2"/>
  </si>
  <si>
    <t xml:space="preserve">療　　　養　　　の　　　給　　　付　　　等    </t>
    <rPh sb="0" eb="1">
      <t>リョウ</t>
    </rPh>
    <rPh sb="4" eb="5">
      <t>マモル</t>
    </rPh>
    <rPh sb="12" eb="13">
      <t>キュウ</t>
    </rPh>
    <rPh sb="16" eb="17">
      <t>ツキ</t>
    </rPh>
    <rPh sb="20" eb="21">
      <t>トウ</t>
    </rPh>
    <phoneticPr fontId="2"/>
  </si>
  <si>
    <t>診　　　　　　療　　　　　　費</t>
    <rPh sb="0" eb="1">
      <t>ミ</t>
    </rPh>
    <rPh sb="7" eb="8">
      <t>リョウ</t>
    </rPh>
    <rPh sb="14" eb="15">
      <t>ヒ</t>
    </rPh>
    <phoneticPr fontId="2"/>
  </si>
  <si>
    <t xml:space="preserve">療　　　　　養　　　　　の　　　　　給　　　　　付　　　　　等    </t>
    <rPh sb="0" eb="1">
      <t>リョウ</t>
    </rPh>
    <rPh sb="6" eb="7">
      <t>マモル</t>
    </rPh>
    <rPh sb="18" eb="19">
      <t>キュウ</t>
    </rPh>
    <rPh sb="24" eb="25">
      <t>ツキ</t>
    </rPh>
    <rPh sb="30" eb="31">
      <t>トウ</t>
    </rPh>
    <phoneticPr fontId="2"/>
  </si>
  <si>
    <t xml:space="preserve">療　　　　養　　　　の　　　　給　　　　付　　　　等    </t>
    <rPh sb="0" eb="1">
      <t>リョウ</t>
    </rPh>
    <rPh sb="5" eb="6">
      <t>マモル</t>
    </rPh>
    <rPh sb="15" eb="16">
      <t>キュウ</t>
    </rPh>
    <rPh sb="20" eb="21">
      <t>ツキ</t>
    </rPh>
    <rPh sb="25" eb="26">
      <t>トウ</t>
    </rPh>
    <phoneticPr fontId="2"/>
  </si>
  <si>
    <t>療　　　　　　　　　　　　養　　　　　　　　　　　　費　　　　　　　　　　　　等</t>
    <rPh sb="0" eb="1">
      <t>リョウ</t>
    </rPh>
    <rPh sb="13" eb="14">
      <t>マモル</t>
    </rPh>
    <rPh sb="26" eb="27">
      <t>ヒ</t>
    </rPh>
    <rPh sb="39" eb="40">
      <t>トウ</t>
    </rPh>
    <phoneticPr fontId="2"/>
  </si>
  <si>
    <t>療　　　　　　　　養　　　　　　　　費</t>
    <rPh sb="0" eb="1">
      <t>リョウ</t>
    </rPh>
    <rPh sb="9" eb="10">
      <t>マモル</t>
    </rPh>
    <rPh sb="18" eb="19">
      <t>ヒ</t>
    </rPh>
    <phoneticPr fontId="2"/>
  </si>
  <si>
    <t>療　　　　　　　　　　養　　　　　　　　　　費　　　　　　　　　　等</t>
    <rPh sb="0" eb="1">
      <t>リョウ</t>
    </rPh>
    <rPh sb="11" eb="12">
      <t>マモル</t>
    </rPh>
    <rPh sb="22" eb="23">
      <t>ヒ</t>
    </rPh>
    <rPh sb="33" eb="34">
      <t>トウ</t>
    </rPh>
    <phoneticPr fontId="2"/>
  </si>
  <si>
    <t>保番</t>
    <phoneticPr fontId="2"/>
  </si>
  <si>
    <t>　</t>
  </si>
  <si>
    <t>険　</t>
  </si>
  <si>
    <t>保険者名</t>
  </si>
  <si>
    <t>者号</t>
  </si>
  <si>
    <t>市町村計</t>
  </si>
  <si>
    <t>国保組合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</si>
  <si>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</si>
  <si>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</si>
  <si>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</si>
  <si>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</si>
  <si>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</si>
  <si>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</si>
  <si>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</si>
  <si>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</si>
  <si>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</si>
  <si>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</si>
  <si>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</si>
  <si>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鰺ケ沢町</t>
  </si>
  <si>
    <t>深浦町</t>
  </si>
  <si>
    <t>西目屋村</t>
  </si>
  <si>
    <t>藤　崎　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</si>
  <si>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</si>
  <si>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</si>
  <si>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</si>
  <si>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</si>
  <si>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</si>
  <si>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</si>
  <si>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</si>
  <si>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</si>
  <si>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</si>
  <si>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</si>
  <si>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</si>
  <si>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</si>
  <si>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</si>
  <si>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</si>
  <si>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</si>
  <si>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</si>
  <si>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</si>
  <si>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</si>
  <si>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</si>
  <si>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</si>
  <si>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</si>
  <si>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</si>
  <si>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</si>
  <si>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</si>
  <si>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</si>
  <si>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（注）　市町村の療養諸費は、療養の給付等（現物給付分）３月～２月ベース、療養費等（現金給付分）４月～３月ベースである。</t>
    <rPh sb="1" eb="2">
      <t>チュウ</t>
    </rPh>
    <rPh sb="4" eb="7">
      <t>シチョウソン</t>
    </rPh>
    <rPh sb="8" eb="10">
      <t>リョウヨウ</t>
    </rPh>
    <rPh sb="10" eb="12">
      <t>ショヒ</t>
    </rPh>
    <rPh sb="14" eb="16">
      <t>リョウヨウ</t>
    </rPh>
    <rPh sb="17" eb="19">
      <t>キュウフ</t>
    </rPh>
    <rPh sb="19" eb="20">
      <t>トウ</t>
    </rPh>
    <rPh sb="21" eb="23">
      <t>ゲンブツ</t>
    </rPh>
    <rPh sb="23" eb="25">
      <t>キュウフ</t>
    </rPh>
    <rPh sb="25" eb="26">
      <t>ブン</t>
    </rPh>
    <rPh sb="28" eb="29">
      <t>ガツ</t>
    </rPh>
    <rPh sb="31" eb="32">
      <t>ガツ</t>
    </rPh>
    <rPh sb="36" eb="39">
      <t>リョウヨウヒ</t>
    </rPh>
    <rPh sb="39" eb="40">
      <t>トウ</t>
    </rPh>
    <rPh sb="41" eb="43">
      <t>ゲンキン</t>
    </rPh>
    <rPh sb="43" eb="45">
      <t>キュウフ</t>
    </rPh>
    <rPh sb="45" eb="46">
      <t>ブン</t>
    </rPh>
    <rPh sb="48" eb="49">
      <t>ガツ</t>
    </rPh>
    <rPh sb="51" eb="52">
      <t>ガツ</t>
    </rPh>
    <phoneticPr fontId="2"/>
  </si>
  <si>
    <t>　　　　高額療養費は４月～３月ベースである。国保組合は４月～３月ベースである。</t>
    <rPh sb="4" eb="6">
      <t>コウガク</t>
    </rPh>
    <rPh sb="6" eb="9">
      <t>リョウヨウヒ</t>
    </rPh>
    <rPh sb="11" eb="12">
      <t>ガツ</t>
    </rPh>
    <rPh sb="14" eb="15">
      <t>ガツ</t>
    </rPh>
    <rPh sb="22" eb="24">
      <t>コクホ</t>
    </rPh>
    <rPh sb="24" eb="26">
      <t>クミアイ</t>
    </rPh>
    <rPh sb="28" eb="29">
      <t>ガツ</t>
    </rPh>
    <rPh sb="31" eb="32">
      <t>ガツ</t>
    </rPh>
    <phoneticPr fontId="2"/>
  </si>
  <si>
    <t>医師国保組合</t>
    <phoneticPr fontId="2"/>
  </si>
  <si>
    <t>費　用　額</t>
    <phoneticPr fontId="2"/>
  </si>
  <si>
    <t>日　数</t>
    <phoneticPr fontId="2"/>
  </si>
  <si>
    <t>診　療　費</t>
    <phoneticPr fontId="2"/>
  </si>
  <si>
    <t>アンマ・マッサージ</t>
    <phoneticPr fontId="2"/>
  </si>
  <si>
    <t>ハリ・キュウ</t>
    <phoneticPr fontId="2"/>
  </si>
  <si>
    <t>そ　　の　　他</t>
    <phoneticPr fontId="2"/>
  </si>
  <si>
    <t>計</t>
    <phoneticPr fontId="2"/>
  </si>
  <si>
    <t>出 産 育 児 給 付</t>
    <phoneticPr fontId="2"/>
  </si>
  <si>
    <t>葬　祭　給　付</t>
    <phoneticPr fontId="2"/>
  </si>
  <si>
    <t>件 数</t>
    <phoneticPr fontId="2"/>
  </si>
  <si>
    <t>件　数</t>
    <phoneticPr fontId="2"/>
  </si>
  <si>
    <t>回</t>
    <rPh sb="0" eb="1">
      <t>カイ</t>
    </rPh>
    <phoneticPr fontId="2"/>
  </si>
  <si>
    <t>総    数</t>
    <phoneticPr fontId="2"/>
  </si>
  <si>
    <t>第５表　保険者別保険給付状況（一般被保険者分・全体）　１／５</t>
    <rPh sb="17" eb="21">
      <t>ヒホケンシャ</t>
    </rPh>
    <rPh sb="23" eb="25">
      <t>ゼンタイ</t>
    </rPh>
    <phoneticPr fontId="2"/>
  </si>
  <si>
    <t>第５表　保険者別保険給付状況（一般被保険者分・全体）　２／５</t>
    <rPh sb="17" eb="21">
      <t>ヒホケンシャ</t>
    </rPh>
    <rPh sb="23" eb="25">
      <t>ゼンタイ</t>
    </rPh>
    <phoneticPr fontId="2"/>
  </si>
  <si>
    <t>第５表　保険者別保険給付状況（一般被保険者分・全体）　３／５</t>
    <rPh sb="17" eb="21">
      <t>ヒホケンシャ</t>
    </rPh>
    <rPh sb="23" eb="25">
      <t>ゼンタイ</t>
    </rPh>
    <phoneticPr fontId="2"/>
  </si>
  <si>
    <t>第５表　保険者別保険給付状況（一般被保険者分・全体）　４／５</t>
    <rPh sb="17" eb="21">
      <t>ヒホケンシャ</t>
    </rPh>
    <rPh sb="23" eb="25">
      <t>ゼンタイ</t>
    </rPh>
    <phoneticPr fontId="2"/>
  </si>
  <si>
    <t>第５表　保険者別保険給付状況（一般被保険者分・全体）　５／５</t>
    <rPh sb="17" eb="21">
      <t>ヒホケンシャ</t>
    </rPh>
    <rPh sb="23" eb="25">
      <t>ゼンタイ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</si>
</sst>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38" fontId="4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5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 applyProtection="1">
      <alignment horizontal="left" vertical="center"/>
    </xf>
    <xf numFmtId="38" fontId="3" fillId="0" borderId="6" xfId="1" applyFont="1" applyFill="1" applyBorder="1" applyAlignment="1" applyProtection="1">
      <alignment horizontal="right" vertical="center"/>
    </xf>
    <xf numFmtId="38" fontId="3" fillId="0" borderId="1" xfId="1" applyFont="1" applyFill="1" applyBorder="1" applyAlignment="1">
      <alignment horizontal="center" vertical="center" shrinkToFit="1"/>
    </xf>
    <xf numFmtId="38" fontId="3" fillId="0" borderId="9" xfId="1" applyFont="1" applyFill="1" applyBorder="1" applyAlignment="1" applyProtection="1">
      <alignment horizontal="centerContinuous" vertical="center"/>
    </xf>
    <xf numFmtId="38" fontId="3" fillId="0" borderId="10" xfId="1" applyFont="1" applyFill="1" applyBorder="1" applyAlignment="1">
      <alignment horizontal="centerContinuous" vertical="center"/>
    </xf>
    <xf numFmtId="38" fontId="3" fillId="0" borderId="6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3" xfId="1" applyFont="1" applyFill="1" applyBorder="1" applyAlignment="1" applyProtection="1">
      <alignment horizontal="left" vertical="center"/>
    </xf>
    <xf numFmtId="38" fontId="3" fillId="0" borderId="13" xfId="1" applyFont="1" applyFill="1" applyBorder="1" applyAlignment="1" applyProtection="1">
      <alignment horizontal="right" vertical="center"/>
    </xf>
    <xf numFmtId="38" fontId="3" fillId="0" borderId="11" xfId="1" applyFont="1" applyFill="1" applyBorder="1" applyAlignment="1" applyProtection="1">
      <alignment horizontal="center" vertical="center"/>
    </xf>
    <xf numFmtId="38" fontId="3" fillId="0" borderId="13" xfId="1" applyFont="1" applyFill="1" applyBorder="1" applyAlignment="1" applyProtection="1">
      <alignment horizontal="center" vertical="center"/>
    </xf>
    <xf numFmtId="38" fontId="3" fillId="0" borderId="11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2" xfId="1" applyFont="1" applyFill="1" applyBorder="1" applyAlignment="1">
      <alignment horizontal="center" vertical="center" shrinkToFit="1"/>
    </xf>
    <xf numFmtId="38" fontId="3" fillId="0" borderId="14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right" vertical="center" shrinkToFit="1"/>
    </xf>
    <xf numFmtId="38" fontId="3" fillId="0" borderId="2" xfId="1" applyFont="1" applyFill="1" applyBorder="1" applyAlignment="1">
      <alignment horizontal="right" vertical="center" shrinkToFit="1"/>
    </xf>
    <xf numFmtId="38" fontId="3" fillId="0" borderId="14" xfId="1" applyFont="1" applyFill="1" applyBorder="1" applyAlignment="1" applyProtection="1">
      <alignment horizontal="center" vertical="center"/>
    </xf>
    <xf numFmtId="38" fontId="3" fillId="0" borderId="0" xfId="1" applyFont="1" applyFill="1" applyAlignment="1" applyProtection="1">
      <alignment vertical="center"/>
    </xf>
    <xf numFmtId="38" fontId="3" fillId="0" borderId="13" xfId="1" applyFont="1" applyFill="1" applyBorder="1" applyAlignment="1" applyProtection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8" xfId="1" applyFont="1" applyFill="1" applyBorder="1" applyAlignment="1" applyProtection="1">
      <alignment horizontal="center" vertical="center"/>
    </xf>
    <xf numFmtId="38" fontId="3" fillId="0" borderId="12" xfId="1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9" xfId="1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/>
    </xf>
    <xf numFmtId="38" fontId="3" fillId="0" borderId="7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8" xfId="1" applyFont="1" applyFill="1" applyBorder="1" applyAlignment="1" applyProtection="1">
      <alignment horizontal="center" vertical="center"/>
    </xf>
    <xf numFmtId="38" fontId="3" fillId="0" borderId="12" xfId="1" applyFont="1" applyFill="1" applyBorder="1" applyAlignment="1" applyProtection="1">
      <alignment horizontal="center" vertical="center"/>
    </xf>
    <xf numFmtId="38" fontId="3" fillId="0" borderId="7" xfId="1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 wrapText="1"/>
    </xf>
    <xf numFmtId="38" fontId="3" fillId="0" borderId="2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9" xfId="1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 applyProtection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vertical="center"/>
    </xf>
    <xf numFmtId="38" fontId="3" fillId="0" borderId="15" xfId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29"/>
  <sheetViews>
    <sheetView tabSelected="1" view="pageBreakPreview" zoomScale="115" zoomScaleNormal="100" zoomScaleSheetLayoutView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0.5" x14ac:dyDescent="0.15"/>
  <cols>
    <col min="1" max="1" width="4.25" style="3" bestFit="1" customWidth="1"/>
    <col min="2" max="2" width="9.75" style="3" bestFit="1" customWidth="1"/>
    <col min="3" max="4" width="11.125" style="3" customWidth="1"/>
    <col min="5" max="5" width="14" style="3" customWidth="1"/>
    <col min="6" max="7" width="11.125" style="3" customWidth="1"/>
    <col min="8" max="8" width="14.125" style="3" customWidth="1"/>
    <col min="9" max="9" width="12.125" style="3" customWidth="1"/>
    <col min="10" max="10" width="12" style="3" customWidth="1"/>
    <col min="11" max="11" width="15.25" style="3" customWidth="1"/>
    <col min="12" max="13" width="12" style="3" customWidth="1"/>
    <col min="14" max="14" width="15.25" style="3" customWidth="1"/>
    <col min="15" max="16" width="4.25" style="3" bestFit="1" customWidth="1"/>
    <col min="17" max="17" width="9.75" style="3" bestFit="1" customWidth="1"/>
    <col min="18" max="19" width="12.625" style="3" customWidth="1"/>
    <col min="20" max="20" width="15.625" style="3" customWidth="1"/>
    <col min="21" max="22" width="12.625" style="3" customWidth="1"/>
    <col min="23" max="23" width="15.625" style="3" customWidth="1"/>
    <col min="24" max="25" width="12.625" style="3" customWidth="1"/>
    <col min="26" max="26" width="15.625" style="3" customWidth="1"/>
    <col min="27" max="27" width="12.625" style="3" customWidth="1"/>
    <col min="28" max="28" width="15.625" style="3" customWidth="1"/>
    <col min="29" max="30" width="4.25" style="3" bestFit="1" customWidth="1"/>
    <col min="31" max="31" width="9.75" style="3" bestFit="1" customWidth="1"/>
    <col min="32" max="32" width="10.625" style="3" customWidth="1"/>
    <col min="33" max="33" width="6.625" style="3" customWidth="1"/>
    <col min="34" max="34" width="11.625" style="3" customWidth="1"/>
    <col min="35" max="35" width="6.625" style="3" customWidth="1"/>
    <col min="36" max="36" width="11.625" style="3" customWidth="1"/>
    <col min="37" max="37" width="6.625" style="3" customWidth="1"/>
    <col min="38" max="38" width="11.625" style="3" customWidth="1"/>
    <col min="39" max="39" width="6.625" style="3" customWidth="1"/>
    <col min="40" max="40" width="11.625" style="3" customWidth="1"/>
    <col min="41" max="41" width="9.625" style="3" customWidth="1"/>
    <col min="42" max="42" width="11.625" style="3" customWidth="1"/>
    <col min="43" max="43" width="9.625" style="3" customWidth="1"/>
    <col min="44" max="44" width="11.625" style="3" customWidth="1"/>
    <col min="45" max="45" width="9.625" style="3" customWidth="1"/>
    <col min="46" max="46" width="11.625" style="3" customWidth="1"/>
    <col min="47" max="47" width="9.625" style="3" customWidth="1"/>
    <col min="48" max="48" width="11.625" style="3" customWidth="1"/>
    <col min="49" max="50" width="4.25" style="3" bestFit="1" customWidth="1"/>
    <col min="51" max="51" width="9.75" style="3" bestFit="1" customWidth="1"/>
    <col min="52" max="52" width="13.625" style="3" customWidth="1"/>
    <col min="53" max="53" width="14.625" style="3" customWidth="1"/>
    <col min="54" max="54" width="14.5" style="3" customWidth="1"/>
    <col min="55" max="55" width="14.625" style="3" customWidth="1"/>
    <col min="56" max="56" width="14.5" style="3" customWidth="1"/>
    <col min="57" max="57" width="4.625" style="3" customWidth="1"/>
    <col min="58" max="58" width="10.625" style="3" customWidth="1"/>
    <col min="59" max="59" width="4.5" style="3" customWidth="1"/>
    <col min="60" max="60" width="10.625" style="3" customWidth="1"/>
    <col min="61" max="61" width="4.625" style="3" customWidth="1"/>
    <col min="62" max="62" width="10.625" style="3" customWidth="1"/>
    <col min="63" max="63" width="4.75" style="3" customWidth="1"/>
    <col min="64" max="64" width="10.625" style="3" customWidth="1"/>
    <col min="65" max="65" width="4.625" style="3" customWidth="1"/>
    <col min="66" max="66" width="10.625" style="3" customWidth="1"/>
    <col min="67" max="67" width="4.625" style="3" customWidth="1"/>
    <col min="68" max="68" width="10.625" style="3" customWidth="1"/>
    <col min="69" max="70" width="4.25" style="3" bestFit="1" customWidth="1"/>
    <col min="71" max="71" width="9.75" style="3" bestFit="1" customWidth="1"/>
    <col min="72" max="72" width="6.625" style="3" customWidth="1"/>
    <col min="73" max="73" width="10.625" style="3" customWidth="1"/>
    <col min="74" max="74" width="6.625" style="3" customWidth="1"/>
    <col min="75" max="75" width="10.625" style="3" customWidth="1"/>
    <col min="76" max="76" width="6.625" style="3" customWidth="1"/>
    <col min="77" max="77" width="10.625" style="3" customWidth="1"/>
    <col min="78" max="78" width="8.5" style="3" bestFit="1" customWidth="1"/>
    <col min="79" max="79" width="6.625" style="3" customWidth="1"/>
    <col min="80" max="80" width="10.625" style="3" customWidth="1"/>
    <col min="81" max="81" width="7.75" style="3" customWidth="1"/>
    <col min="82" max="82" width="13.625" style="3" customWidth="1"/>
    <col min="83" max="83" width="7.75" style="3" customWidth="1"/>
    <col min="84" max="84" width="13.625" style="3" customWidth="1"/>
    <col min="85" max="85" width="7.625" style="3" customWidth="1"/>
    <col min="86" max="86" width="13.625" style="3" customWidth="1"/>
    <col min="87" max="87" width="7.625" style="3" customWidth="1"/>
    <col min="88" max="88" width="13.625" style="3" customWidth="1"/>
    <col min="89" max="89" width="4.25" style="3" bestFit="1" customWidth="1"/>
    <col min="90" max="16384" width="9" style="3"/>
  </cols>
  <sheetData>
    <row r="1" spans="1:89" s="1" customFormat="1" ht="17.100000000000001" customHeight="1" x14ac:dyDescent="0.15">
      <c r="A1" s="1" t="s">
        <v>119</v>
      </c>
      <c r="P1" s="1" t="s">
        <v>120</v>
      </c>
      <c r="AD1" s="1" t="s">
        <v>121</v>
      </c>
      <c r="AX1" s="1" t="s">
        <v>122</v>
      </c>
      <c r="BR1" s="1" t="s">
        <v>123</v>
      </c>
    </row>
    <row r="2" spans="1:89" ht="17.100000000000001" customHeight="1" x14ac:dyDescent="0.15">
      <c r="A2" s="2"/>
      <c r="B2" s="2"/>
      <c r="O2" s="2"/>
      <c r="P2" s="2"/>
      <c r="Q2" s="2"/>
      <c r="Y2" s="2"/>
      <c r="AC2" s="2"/>
      <c r="AD2" s="2"/>
      <c r="AE2" s="2"/>
      <c r="AW2" s="2"/>
      <c r="AX2" s="2"/>
      <c r="AY2" s="2"/>
      <c r="BC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D2" s="2"/>
      <c r="CK2" s="2"/>
    </row>
    <row r="3" spans="1:89" ht="17.100000000000001" customHeight="1" x14ac:dyDescent="0.15">
      <c r="A3" s="4"/>
      <c r="B3" s="4"/>
      <c r="C3" s="52" t="s">
        <v>49</v>
      </c>
      <c r="D3" s="53"/>
      <c r="E3" s="53"/>
      <c r="F3" s="53"/>
      <c r="G3" s="53"/>
      <c r="H3" s="54"/>
      <c r="I3" s="52" t="s">
        <v>49</v>
      </c>
      <c r="J3" s="53"/>
      <c r="K3" s="53"/>
      <c r="L3" s="53"/>
      <c r="M3" s="53"/>
      <c r="N3" s="54"/>
      <c r="O3" s="4"/>
      <c r="P3" s="4"/>
      <c r="Q3" s="4"/>
      <c r="R3" s="52" t="s">
        <v>51</v>
      </c>
      <c r="S3" s="53"/>
      <c r="T3" s="53"/>
      <c r="U3" s="53"/>
      <c r="V3" s="53"/>
      <c r="W3" s="54"/>
      <c r="X3" s="52" t="s">
        <v>52</v>
      </c>
      <c r="Y3" s="53"/>
      <c r="Z3" s="53"/>
      <c r="AA3" s="53"/>
      <c r="AB3" s="54"/>
      <c r="AC3" s="4"/>
      <c r="AD3" s="4"/>
      <c r="AE3" s="4"/>
      <c r="AF3" s="52" t="s">
        <v>53</v>
      </c>
      <c r="AG3" s="53"/>
      <c r="AH3" s="53"/>
      <c r="AI3" s="53"/>
      <c r="AJ3" s="53"/>
      <c r="AK3" s="53"/>
      <c r="AL3" s="53"/>
      <c r="AM3" s="53"/>
      <c r="AN3" s="54"/>
      <c r="AO3" s="52" t="s">
        <v>55</v>
      </c>
      <c r="AP3" s="53"/>
      <c r="AQ3" s="53"/>
      <c r="AR3" s="53"/>
      <c r="AS3" s="53"/>
      <c r="AT3" s="53"/>
      <c r="AU3" s="53"/>
      <c r="AV3" s="54"/>
      <c r="AW3" s="4"/>
      <c r="AX3" s="4"/>
      <c r="AY3" s="4"/>
      <c r="AZ3" s="68" t="s">
        <v>6</v>
      </c>
      <c r="BA3" s="69"/>
      <c r="BB3" s="55" t="s">
        <v>7</v>
      </c>
      <c r="BC3" s="63"/>
      <c r="BD3" s="56"/>
      <c r="BE3" s="52" t="s">
        <v>38</v>
      </c>
      <c r="BF3" s="53"/>
      <c r="BG3" s="53"/>
      <c r="BH3" s="54"/>
      <c r="BI3" s="52" t="s">
        <v>39</v>
      </c>
      <c r="BJ3" s="53"/>
      <c r="BK3" s="53"/>
      <c r="BL3" s="53"/>
      <c r="BM3" s="53"/>
      <c r="BN3" s="53"/>
      <c r="BO3" s="53"/>
      <c r="BP3" s="54"/>
      <c r="BQ3" s="4"/>
      <c r="BR3" s="4"/>
      <c r="BS3" s="4"/>
      <c r="BT3" s="55" t="s">
        <v>44</v>
      </c>
      <c r="BU3" s="56"/>
      <c r="BV3" s="55" t="s">
        <v>26</v>
      </c>
      <c r="BW3" s="63"/>
      <c r="BX3" s="5"/>
      <c r="BY3" s="40"/>
      <c r="BZ3" s="65" t="s">
        <v>46</v>
      </c>
      <c r="CA3" s="55" t="s">
        <v>40</v>
      </c>
      <c r="CB3" s="56"/>
      <c r="CC3" s="72" t="s">
        <v>8</v>
      </c>
      <c r="CD3" s="72"/>
      <c r="CE3" s="72"/>
      <c r="CF3" s="72"/>
      <c r="CG3" s="72"/>
      <c r="CH3" s="72"/>
      <c r="CI3" s="72"/>
      <c r="CJ3" s="72"/>
      <c r="CK3" s="4"/>
    </row>
    <row r="4" spans="1:89" ht="17.100000000000001" customHeight="1" x14ac:dyDescent="0.15">
      <c r="A4" s="6" t="s">
        <v>56</v>
      </c>
      <c r="B4" s="7" t="s">
        <v>57</v>
      </c>
      <c r="C4" s="52" t="s">
        <v>50</v>
      </c>
      <c r="D4" s="53"/>
      <c r="E4" s="53"/>
      <c r="F4" s="53"/>
      <c r="G4" s="53"/>
      <c r="H4" s="54"/>
      <c r="I4" s="52" t="s">
        <v>50</v>
      </c>
      <c r="J4" s="53"/>
      <c r="K4" s="53"/>
      <c r="L4" s="53"/>
      <c r="M4" s="53"/>
      <c r="N4" s="54"/>
      <c r="O4" s="6" t="s">
        <v>56</v>
      </c>
      <c r="P4" s="6" t="s">
        <v>56</v>
      </c>
      <c r="Q4" s="7" t="s">
        <v>57</v>
      </c>
      <c r="R4" s="61" t="s">
        <v>9</v>
      </c>
      <c r="S4" s="61"/>
      <c r="T4" s="59"/>
      <c r="U4" s="52" t="s">
        <v>45</v>
      </c>
      <c r="V4" s="53"/>
      <c r="W4" s="54"/>
      <c r="X4" s="59" t="s">
        <v>5</v>
      </c>
      <c r="Y4" s="62"/>
      <c r="Z4" s="62"/>
      <c r="AA4" s="52" t="s">
        <v>10</v>
      </c>
      <c r="AB4" s="54"/>
      <c r="AC4" s="6" t="s">
        <v>56</v>
      </c>
      <c r="AD4" s="6" t="s">
        <v>56</v>
      </c>
      <c r="AE4" s="7" t="s">
        <v>57</v>
      </c>
      <c r="AF4" s="8" t="s">
        <v>30</v>
      </c>
      <c r="AG4" s="52" t="s">
        <v>54</v>
      </c>
      <c r="AH4" s="53"/>
      <c r="AI4" s="53"/>
      <c r="AJ4" s="53"/>
      <c r="AK4" s="53"/>
      <c r="AL4" s="53"/>
      <c r="AM4" s="53"/>
      <c r="AN4" s="54"/>
      <c r="AO4" s="52" t="s">
        <v>54</v>
      </c>
      <c r="AP4" s="53"/>
      <c r="AQ4" s="53"/>
      <c r="AR4" s="53"/>
      <c r="AS4" s="53"/>
      <c r="AT4" s="54"/>
      <c r="AU4" s="9" t="s">
        <v>27</v>
      </c>
      <c r="AV4" s="10"/>
      <c r="AW4" s="6" t="s">
        <v>56</v>
      </c>
      <c r="AX4" s="6" t="s">
        <v>56</v>
      </c>
      <c r="AY4" s="7" t="s">
        <v>57</v>
      </c>
      <c r="AZ4" s="70"/>
      <c r="BA4" s="71"/>
      <c r="BB4" s="57"/>
      <c r="BC4" s="64"/>
      <c r="BD4" s="58"/>
      <c r="BE4" s="55" t="s">
        <v>33</v>
      </c>
      <c r="BF4" s="56"/>
      <c r="BG4" s="55" t="s">
        <v>36</v>
      </c>
      <c r="BH4" s="56"/>
      <c r="BI4" s="55" t="s">
        <v>33</v>
      </c>
      <c r="BJ4" s="56"/>
      <c r="BK4" s="55" t="s">
        <v>34</v>
      </c>
      <c r="BL4" s="56"/>
      <c r="BM4" s="55" t="s">
        <v>35</v>
      </c>
      <c r="BN4" s="56"/>
      <c r="BO4" s="55" t="s">
        <v>36</v>
      </c>
      <c r="BP4" s="56"/>
      <c r="BQ4" s="6" t="s">
        <v>56</v>
      </c>
      <c r="BR4" s="6" t="s">
        <v>56</v>
      </c>
      <c r="BS4" s="7" t="s">
        <v>57</v>
      </c>
      <c r="BT4" s="73"/>
      <c r="BU4" s="74"/>
      <c r="BV4" s="73"/>
      <c r="BW4" s="74"/>
      <c r="BX4" s="73" t="s">
        <v>37</v>
      </c>
      <c r="BY4" s="75"/>
      <c r="BZ4" s="66"/>
      <c r="CA4" s="73"/>
      <c r="CB4" s="74"/>
      <c r="CC4" s="72"/>
      <c r="CD4" s="72"/>
      <c r="CE4" s="72"/>
      <c r="CF4" s="72"/>
      <c r="CG4" s="72"/>
      <c r="CH4" s="72"/>
      <c r="CI4" s="72"/>
      <c r="CJ4" s="72"/>
      <c r="CK4" s="6" t="s">
        <v>56</v>
      </c>
    </row>
    <row r="5" spans="1:89" ht="17.100000000000001" customHeight="1" x14ac:dyDescent="0.15">
      <c r="A5" s="6" t="s">
        <v>58</v>
      </c>
      <c r="B5" s="11" t="s">
        <v>59</v>
      </c>
      <c r="C5" s="59" t="s">
        <v>11</v>
      </c>
      <c r="D5" s="62"/>
      <c r="E5" s="62"/>
      <c r="F5" s="59" t="s">
        <v>12</v>
      </c>
      <c r="G5" s="62"/>
      <c r="H5" s="60"/>
      <c r="I5" s="59" t="s">
        <v>13</v>
      </c>
      <c r="J5" s="62"/>
      <c r="K5" s="60"/>
      <c r="L5" s="62" t="s">
        <v>14</v>
      </c>
      <c r="M5" s="62"/>
      <c r="N5" s="60"/>
      <c r="O5" s="6" t="s">
        <v>58</v>
      </c>
      <c r="P5" s="6" t="s">
        <v>58</v>
      </c>
      <c r="Q5" s="11" t="s">
        <v>59</v>
      </c>
      <c r="R5" s="44" t="s">
        <v>1</v>
      </c>
      <c r="S5" s="12" t="s">
        <v>4</v>
      </c>
      <c r="T5" s="13" t="s">
        <v>3</v>
      </c>
      <c r="U5" s="14" t="s">
        <v>1</v>
      </c>
      <c r="V5" s="50" t="s">
        <v>29</v>
      </c>
      <c r="W5" s="12" t="s">
        <v>106</v>
      </c>
      <c r="X5" s="41" t="s">
        <v>1</v>
      </c>
      <c r="Y5" s="12" t="s">
        <v>107</v>
      </c>
      <c r="Z5" s="15" t="s">
        <v>106</v>
      </c>
      <c r="AA5" s="12" t="s">
        <v>1</v>
      </c>
      <c r="AB5" s="45" t="s">
        <v>3</v>
      </c>
      <c r="AC5" s="6" t="s">
        <v>58</v>
      </c>
      <c r="AD5" s="6" t="s">
        <v>58</v>
      </c>
      <c r="AE5" s="11" t="s">
        <v>59</v>
      </c>
      <c r="AF5" s="16" t="s">
        <v>24</v>
      </c>
      <c r="AG5" s="59" t="s">
        <v>108</v>
      </c>
      <c r="AH5" s="60"/>
      <c r="AI5" s="59" t="s">
        <v>31</v>
      </c>
      <c r="AJ5" s="60"/>
      <c r="AK5" s="59" t="s">
        <v>32</v>
      </c>
      <c r="AL5" s="60"/>
      <c r="AM5" s="59" t="s">
        <v>109</v>
      </c>
      <c r="AN5" s="60"/>
      <c r="AO5" s="59" t="s">
        <v>110</v>
      </c>
      <c r="AP5" s="60"/>
      <c r="AQ5" s="59" t="s">
        <v>111</v>
      </c>
      <c r="AR5" s="60"/>
      <c r="AS5" s="52" t="s">
        <v>112</v>
      </c>
      <c r="AT5" s="53"/>
      <c r="AU5" s="44" t="s">
        <v>1</v>
      </c>
      <c r="AV5" s="12" t="s">
        <v>3</v>
      </c>
      <c r="AW5" s="6" t="s">
        <v>58</v>
      </c>
      <c r="AX5" s="6" t="s">
        <v>58</v>
      </c>
      <c r="AY5" s="11" t="s">
        <v>59</v>
      </c>
      <c r="AZ5" s="41" t="s">
        <v>15</v>
      </c>
      <c r="BA5" s="14" t="s">
        <v>16</v>
      </c>
      <c r="BB5" s="24" t="s">
        <v>17</v>
      </c>
      <c r="BC5" s="14" t="s">
        <v>47</v>
      </c>
      <c r="BD5" s="42" t="s">
        <v>48</v>
      </c>
      <c r="BE5" s="57"/>
      <c r="BF5" s="58"/>
      <c r="BG5" s="57"/>
      <c r="BH5" s="58"/>
      <c r="BI5" s="57"/>
      <c r="BJ5" s="58"/>
      <c r="BK5" s="57"/>
      <c r="BL5" s="58"/>
      <c r="BM5" s="57"/>
      <c r="BN5" s="58"/>
      <c r="BO5" s="57"/>
      <c r="BP5" s="58"/>
      <c r="BQ5" s="6" t="s">
        <v>58</v>
      </c>
      <c r="BR5" s="6" t="s">
        <v>58</v>
      </c>
      <c r="BS5" s="11" t="s">
        <v>59</v>
      </c>
      <c r="BT5" s="57"/>
      <c r="BU5" s="58"/>
      <c r="BV5" s="57"/>
      <c r="BW5" s="58"/>
      <c r="BX5" s="57"/>
      <c r="BY5" s="64"/>
      <c r="BZ5" s="66"/>
      <c r="CA5" s="57"/>
      <c r="CB5" s="58"/>
      <c r="CC5" s="59" t="s">
        <v>113</v>
      </c>
      <c r="CD5" s="60"/>
      <c r="CE5" s="59" t="s">
        <v>114</v>
      </c>
      <c r="CF5" s="60"/>
      <c r="CG5" s="59" t="s">
        <v>43</v>
      </c>
      <c r="CH5" s="60"/>
      <c r="CI5" s="52" t="s">
        <v>0</v>
      </c>
      <c r="CJ5" s="54"/>
      <c r="CK5" s="6" t="s">
        <v>58</v>
      </c>
    </row>
    <row r="6" spans="1:89" ht="17.100000000000001" customHeight="1" x14ac:dyDescent="0.15">
      <c r="A6" s="17" t="s">
        <v>60</v>
      </c>
      <c r="B6" s="18" t="s">
        <v>57</v>
      </c>
      <c r="C6" s="46" t="s">
        <v>1</v>
      </c>
      <c r="D6" s="49" t="s">
        <v>2</v>
      </c>
      <c r="E6" s="19" t="s">
        <v>3</v>
      </c>
      <c r="F6" s="46" t="s">
        <v>1</v>
      </c>
      <c r="G6" s="49" t="s">
        <v>2</v>
      </c>
      <c r="H6" s="47" t="s">
        <v>3</v>
      </c>
      <c r="I6" s="38" t="s">
        <v>1</v>
      </c>
      <c r="J6" s="49" t="s">
        <v>2</v>
      </c>
      <c r="K6" s="47" t="s">
        <v>3</v>
      </c>
      <c r="L6" s="19" t="s">
        <v>1</v>
      </c>
      <c r="M6" s="49" t="s">
        <v>2</v>
      </c>
      <c r="N6" s="47" t="s">
        <v>3</v>
      </c>
      <c r="O6" s="17" t="s">
        <v>60</v>
      </c>
      <c r="P6" s="17" t="s">
        <v>60</v>
      </c>
      <c r="Q6" s="18" t="s">
        <v>57</v>
      </c>
      <c r="R6" s="46"/>
      <c r="S6" s="20"/>
      <c r="T6" s="19"/>
      <c r="U6" s="36"/>
      <c r="V6" s="51"/>
      <c r="W6" s="37"/>
      <c r="X6" s="43"/>
      <c r="Y6" s="16"/>
      <c r="Z6" s="21"/>
      <c r="AA6" s="20"/>
      <c r="AB6" s="47"/>
      <c r="AC6" s="17" t="s">
        <v>60</v>
      </c>
      <c r="AD6" s="17" t="s">
        <v>60</v>
      </c>
      <c r="AE6" s="18" t="s">
        <v>57</v>
      </c>
      <c r="AF6" s="43" t="s">
        <v>25</v>
      </c>
      <c r="AG6" s="49" t="s">
        <v>115</v>
      </c>
      <c r="AH6" s="19" t="s">
        <v>3</v>
      </c>
      <c r="AI6" s="49" t="s">
        <v>115</v>
      </c>
      <c r="AJ6" s="19" t="s">
        <v>3</v>
      </c>
      <c r="AK6" s="49" t="s">
        <v>115</v>
      </c>
      <c r="AL6" s="19" t="s">
        <v>3</v>
      </c>
      <c r="AM6" s="49" t="s">
        <v>115</v>
      </c>
      <c r="AN6" s="39" t="s">
        <v>3</v>
      </c>
      <c r="AO6" s="38" t="s">
        <v>115</v>
      </c>
      <c r="AP6" s="49" t="s">
        <v>3</v>
      </c>
      <c r="AQ6" s="48" t="s">
        <v>115</v>
      </c>
      <c r="AR6" s="49" t="s">
        <v>3</v>
      </c>
      <c r="AS6" s="48" t="s">
        <v>115</v>
      </c>
      <c r="AT6" s="49" t="s">
        <v>3</v>
      </c>
      <c r="AU6" s="51"/>
      <c r="AV6" s="37"/>
      <c r="AW6" s="17" t="s">
        <v>60</v>
      </c>
      <c r="AX6" s="17" t="s">
        <v>60</v>
      </c>
      <c r="AY6" s="18" t="s">
        <v>57</v>
      </c>
      <c r="AZ6" s="46"/>
      <c r="BA6" s="20"/>
      <c r="BB6" s="46"/>
      <c r="BC6" s="20"/>
      <c r="BD6" s="47"/>
      <c r="BE6" s="8" t="s">
        <v>28</v>
      </c>
      <c r="BF6" s="22" t="s">
        <v>42</v>
      </c>
      <c r="BG6" s="8" t="s">
        <v>28</v>
      </c>
      <c r="BH6" s="8" t="s">
        <v>42</v>
      </c>
      <c r="BI6" s="8" t="s">
        <v>28</v>
      </c>
      <c r="BJ6" s="8" t="s">
        <v>42</v>
      </c>
      <c r="BK6" s="8" t="s">
        <v>28</v>
      </c>
      <c r="BL6" s="8" t="s">
        <v>42</v>
      </c>
      <c r="BM6" s="8" t="s">
        <v>28</v>
      </c>
      <c r="BN6" s="8" t="s">
        <v>42</v>
      </c>
      <c r="BO6" s="8" t="s">
        <v>28</v>
      </c>
      <c r="BP6" s="8" t="s">
        <v>42</v>
      </c>
      <c r="BQ6" s="17" t="s">
        <v>60</v>
      </c>
      <c r="BR6" s="17" t="s">
        <v>60</v>
      </c>
      <c r="BS6" s="18" t="s">
        <v>57</v>
      </c>
      <c r="BT6" s="8" t="s">
        <v>28</v>
      </c>
      <c r="BU6" s="8" t="s">
        <v>42</v>
      </c>
      <c r="BV6" s="8" t="s">
        <v>28</v>
      </c>
      <c r="BW6" s="8" t="s">
        <v>42</v>
      </c>
      <c r="BX6" s="8" t="s">
        <v>28</v>
      </c>
      <c r="BY6" s="23" t="s">
        <v>42</v>
      </c>
      <c r="BZ6" s="67"/>
      <c r="CA6" s="8" t="s">
        <v>28</v>
      </c>
      <c r="CB6" s="49" t="s">
        <v>41</v>
      </c>
      <c r="CC6" s="49" t="s">
        <v>116</v>
      </c>
      <c r="CD6" s="19" t="s">
        <v>41</v>
      </c>
      <c r="CE6" s="49" t="s">
        <v>116</v>
      </c>
      <c r="CF6" s="19" t="s">
        <v>41</v>
      </c>
      <c r="CG6" s="49" t="s">
        <v>116</v>
      </c>
      <c r="CH6" s="19" t="s">
        <v>41</v>
      </c>
      <c r="CI6" s="49" t="s">
        <v>116</v>
      </c>
      <c r="CJ6" s="39" t="s">
        <v>41</v>
      </c>
      <c r="CK6" s="17" t="s">
        <v>60</v>
      </c>
    </row>
    <row r="7" spans="1:89" ht="17.100000000000001" customHeight="1" x14ac:dyDescent="0.15">
      <c r="A7" s="24"/>
      <c r="B7" s="25"/>
      <c r="C7" s="26" t="s">
        <v>19</v>
      </c>
      <c r="D7" s="27" t="s">
        <v>20</v>
      </c>
      <c r="E7" s="28" t="s">
        <v>21</v>
      </c>
      <c r="F7" s="26" t="s">
        <v>19</v>
      </c>
      <c r="G7" s="27" t="s">
        <v>20</v>
      </c>
      <c r="H7" s="29" t="s">
        <v>21</v>
      </c>
      <c r="I7" s="26" t="s">
        <v>22</v>
      </c>
      <c r="J7" s="27" t="s">
        <v>20</v>
      </c>
      <c r="K7" s="29" t="s">
        <v>21</v>
      </c>
      <c r="L7" s="28" t="s">
        <v>19</v>
      </c>
      <c r="M7" s="27" t="s">
        <v>20</v>
      </c>
      <c r="N7" s="29" t="s">
        <v>21</v>
      </c>
      <c r="O7" s="30"/>
      <c r="P7" s="24"/>
      <c r="Q7" s="25"/>
      <c r="R7" s="26" t="s">
        <v>19</v>
      </c>
      <c r="S7" s="27" t="s">
        <v>23</v>
      </c>
      <c r="T7" s="28" t="s">
        <v>21</v>
      </c>
      <c r="U7" s="27" t="s">
        <v>22</v>
      </c>
      <c r="V7" s="28" t="s">
        <v>117</v>
      </c>
      <c r="W7" s="27" t="s">
        <v>21</v>
      </c>
      <c r="X7" s="26" t="s">
        <v>22</v>
      </c>
      <c r="Y7" s="27" t="s">
        <v>20</v>
      </c>
      <c r="Z7" s="28" t="s">
        <v>21</v>
      </c>
      <c r="AA7" s="27" t="s">
        <v>22</v>
      </c>
      <c r="AB7" s="29" t="s">
        <v>21</v>
      </c>
      <c r="AC7" s="30"/>
      <c r="AD7" s="24"/>
      <c r="AE7" s="25"/>
      <c r="AF7" s="26" t="s">
        <v>22</v>
      </c>
      <c r="AG7" s="27" t="s">
        <v>22</v>
      </c>
      <c r="AH7" s="28" t="s">
        <v>21</v>
      </c>
      <c r="AI7" s="27" t="s">
        <v>22</v>
      </c>
      <c r="AJ7" s="28" t="s">
        <v>21</v>
      </c>
      <c r="AK7" s="27" t="s">
        <v>22</v>
      </c>
      <c r="AL7" s="28" t="s">
        <v>21</v>
      </c>
      <c r="AM7" s="27" t="s">
        <v>22</v>
      </c>
      <c r="AN7" s="29" t="s">
        <v>21</v>
      </c>
      <c r="AO7" s="26" t="s">
        <v>22</v>
      </c>
      <c r="AP7" s="27" t="s">
        <v>21</v>
      </c>
      <c r="AQ7" s="28" t="s">
        <v>22</v>
      </c>
      <c r="AR7" s="27" t="s">
        <v>21</v>
      </c>
      <c r="AS7" s="28" t="s">
        <v>22</v>
      </c>
      <c r="AT7" s="27" t="s">
        <v>21</v>
      </c>
      <c r="AU7" s="28" t="s">
        <v>22</v>
      </c>
      <c r="AV7" s="27" t="s">
        <v>21</v>
      </c>
      <c r="AW7" s="30"/>
      <c r="AX7" s="24"/>
      <c r="AY7" s="25"/>
      <c r="AZ7" s="26" t="s">
        <v>22</v>
      </c>
      <c r="BA7" s="27" t="s">
        <v>21</v>
      </c>
      <c r="BB7" s="26" t="s">
        <v>21</v>
      </c>
      <c r="BC7" s="27" t="s">
        <v>21</v>
      </c>
      <c r="BD7" s="29" t="s">
        <v>21</v>
      </c>
      <c r="BE7" s="31" t="s">
        <v>22</v>
      </c>
      <c r="BF7" s="32" t="s">
        <v>21</v>
      </c>
      <c r="BG7" s="31" t="s">
        <v>22</v>
      </c>
      <c r="BH7" s="31" t="s">
        <v>21</v>
      </c>
      <c r="BI7" s="31" t="s">
        <v>22</v>
      </c>
      <c r="BJ7" s="31" t="s">
        <v>21</v>
      </c>
      <c r="BK7" s="31" t="s">
        <v>22</v>
      </c>
      <c r="BL7" s="31" t="s">
        <v>21</v>
      </c>
      <c r="BM7" s="31" t="s">
        <v>22</v>
      </c>
      <c r="BN7" s="31" t="s">
        <v>21</v>
      </c>
      <c r="BO7" s="31" t="s">
        <v>22</v>
      </c>
      <c r="BP7" s="31" t="s">
        <v>21</v>
      </c>
      <c r="BQ7" s="30"/>
      <c r="BR7" s="30"/>
      <c r="BS7" s="25"/>
      <c r="BT7" s="31" t="s">
        <v>22</v>
      </c>
      <c r="BU7" s="31" t="s">
        <v>21</v>
      </c>
      <c r="BV7" s="31" t="s">
        <v>22</v>
      </c>
      <c r="BW7" s="31" t="s">
        <v>21</v>
      </c>
      <c r="BX7" s="31" t="s">
        <v>22</v>
      </c>
      <c r="BY7" s="33" t="s">
        <v>21</v>
      </c>
      <c r="BZ7" s="31" t="s">
        <v>18</v>
      </c>
      <c r="CA7" s="31" t="s">
        <v>22</v>
      </c>
      <c r="CB7" s="31" t="s">
        <v>21</v>
      </c>
      <c r="CC7" s="27" t="s">
        <v>22</v>
      </c>
      <c r="CD7" s="28" t="s">
        <v>21</v>
      </c>
      <c r="CE7" s="27" t="s">
        <v>22</v>
      </c>
      <c r="CF7" s="28" t="s">
        <v>21</v>
      </c>
      <c r="CG7" s="27" t="s">
        <v>22</v>
      </c>
      <c r="CH7" s="28" t="s">
        <v>21</v>
      </c>
      <c r="CI7" s="27" t="s">
        <v>22</v>
      </c>
      <c r="CJ7" s="29" t="s">
        <v>21</v>
      </c>
      <c r="CK7" s="30"/>
    </row>
    <row r="8" spans="1:89" ht="17.100000000000001" customHeight="1" x14ac:dyDescent="0.15">
      <c r="A8" s="24"/>
      <c r="B8" s="11" t="s">
        <v>118</v>
      </c>
      <c r="C8" s="76">
        <f>SUM(C11:C51)</f>
        <v>78993</v>
      </c>
      <c r="D8" s="76">
        <f t="shared" ref="D8:N8" si="0">SUM(D11:D51)</f>
        <v>1246089</v>
      </c>
      <c r="E8" s="76">
        <f t="shared" si="0"/>
        <v>41973702449</v>
      </c>
      <c r="F8" s="76">
        <f t="shared" si="0"/>
        <v>3045385</v>
      </c>
      <c r="G8" s="76">
        <f t="shared" si="0"/>
        <v>4743676</v>
      </c>
      <c r="H8" s="25">
        <f t="shared" si="0"/>
        <v>40337049730</v>
      </c>
      <c r="I8" s="76">
        <f t="shared" si="0"/>
        <v>466260</v>
      </c>
      <c r="J8" s="76">
        <f t="shared" si="0"/>
        <v>1019409</v>
      </c>
      <c r="K8" s="76">
        <f t="shared" si="0"/>
        <v>7235581651</v>
      </c>
      <c r="L8" s="76">
        <f t="shared" si="0"/>
        <v>3590638</v>
      </c>
      <c r="M8" s="76">
        <f t="shared" si="0"/>
        <v>7009174</v>
      </c>
      <c r="N8" s="76">
        <f t="shared" si="0"/>
        <v>89546333830</v>
      </c>
      <c r="O8" s="30"/>
      <c r="P8" s="24"/>
      <c r="Q8" s="11" t="s">
        <v>118</v>
      </c>
      <c r="R8" s="3">
        <f>SUM(R11:R51)</f>
        <v>2164511</v>
      </c>
      <c r="S8" s="25">
        <f t="shared" ref="S8:AB8" si="1">SUM(S11:S51)</f>
        <v>2664501</v>
      </c>
      <c r="T8" s="3">
        <f t="shared" si="1"/>
        <v>26478069520</v>
      </c>
      <c r="U8" s="25">
        <f t="shared" si="1"/>
        <v>74673</v>
      </c>
      <c r="V8" s="3">
        <f t="shared" si="1"/>
        <v>3234208</v>
      </c>
      <c r="W8" s="25">
        <f t="shared" si="1"/>
        <v>2166009150</v>
      </c>
      <c r="X8" s="76">
        <f t="shared" si="1"/>
        <v>6389</v>
      </c>
      <c r="Y8" s="25">
        <f t="shared" si="1"/>
        <v>33916</v>
      </c>
      <c r="Z8" s="2">
        <f t="shared" si="1"/>
        <v>360942230</v>
      </c>
      <c r="AA8" s="25">
        <f t="shared" si="1"/>
        <v>5761538</v>
      </c>
      <c r="AB8" s="77">
        <f t="shared" si="1"/>
        <v>118551354730</v>
      </c>
      <c r="AC8" s="30"/>
      <c r="AD8" s="24"/>
      <c r="AE8" s="11" t="s">
        <v>118</v>
      </c>
      <c r="AF8" s="76">
        <f>SUM(AF11:AF51)</f>
        <v>990</v>
      </c>
      <c r="AG8" s="25">
        <f t="shared" ref="AG8:AV8" si="2">SUM(AG11:AG51)</f>
        <v>2377</v>
      </c>
      <c r="AH8" s="2">
        <f t="shared" si="2"/>
        <v>43815720</v>
      </c>
      <c r="AI8" s="25">
        <f t="shared" si="2"/>
        <v>3721</v>
      </c>
      <c r="AJ8" s="2">
        <f t="shared" si="2"/>
        <v>108822206</v>
      </c>
      <c r="AK8" s="25">
        <f t="shared" si="2"/>
        <v>76431</v>
      </c>
      <c r="AL8" s="2">
        <f t="shared" si="2"/>
        <v>584881529</v>
      </c>
      <c r="AM8" s="25">
        <f t="shared" si="2"/>
        <v>905</v>
      </c>
      <c r="AN8" s="77">
        <f t="shared" si="2"/>
        <v>25779803</v>
      </c>
      <c r="AO8" s="76">
        <f t="shared" si="2"/>
        <v>1463</v>
      </c>
      <c r="AP8" s="25">
        <f t="shared" si="2"/>
        <v>19880561</v>
      </c>
      <c r="AQ8" s="2">
        <f t="shared" si="2"/>
        <v>29</v>
      </c>
      <c r="AR8" s="25">
        <f t="shared" si="2"/>
        <v>891291</v>
      </c>
      <c r="AS8" s="2">
        <f t="shared" si="2"/>
        <v>84926</v>
      </c>
      <c r="AT8" s="25">
        <f t="shared" si="2"/>
        <v>784071110</v>
      </c>
      <c r="AU8" s="2">
        <f t="shared" si="2"/>
        <v>14</v>
      </c>
      <c r="AV8" s="25">
        <f t="shared" si="2"/>
        <v>641561</v>
      </c>
      <c r="AW8" s="30"/>
      <c r="AX8" s="24"/>
      <c r="AY8" s="11" t="s">
        <v>118</v>
      </c>
      <c r="AZ8" s="3">
        <f t="shared" ref="AZ8:BE8" si="3">SUM(AZ11:AZ51)</f>
        <v>5847468</v>
      </c>
      <c r="BA8" s="25">
        <f t="shared" si="3"/>
        <v>119336067401</v>
      </c>
      <c r="BB8" s="76">
        <f t="shared" si="3"/>
        <v>86682804451</v>
      </c>
      <c r="BC8" s="25">
        <f t="shared" si="3"/>
        <v>28327160371</v>
      </c>
      <c r="BD8" s="77">
        <f t="shared" si="3"/>
        <v>4326102579</v>
      </c>
      <c r="BE8" s="25">
        <f t="shared" si="3"/>
        <v>12406</v>
      </c>
      <c r="BF8" s="25">
        <f t="shared" ref="BF8:CB8" si="4">SUM(BF11:BF51)</f>
        <v>388406189</v>
      </c>
      <c r="BG8" s="25">
        <f t="shared" si="4"/>
        <v>39869</v>
      </c>
      <c r="BH8" s="25">
        <f t="shared" si="4"/>
        <v>363227922</v>
      </c>
      <c r="BI8" s="25">
        <f t="shared" si="4"/>
        <v>21432</v>
      </c>
      <c r="BJ8" s="25">
        <f t="shared" si="4"/>
        <v>2076077292</v>
      </c>
      <c r="BK8" s="25">
        <f t="shared" si="4"/>
        <v>12856</v>
      </c>
      <c r="BL8" s="25">
        <f t="shared" si="4"/>
        <v>1423800339</v>
      </c>
      <c r="BM8" s="25">
        <f t="shared" si="4"/>
        <v>35860</v>
      </c>
      <c r="BN8" s="25">
        <f t="shared" si="4"/>
        <v>4932654568</v>
      </c>
      <c r="BO8" s="25">
        <f>SUM(BO11:BO51)</f>
        <v>22542</v>
      </c>
      <c r="BP8" s="25">
        <f>SUM(BP11:BP51)</f>
        <v>726997585</v>
      </c>
      <c r="BQ8" s="30"/>
      <c r="BR8" s="30"/>
      <c r="BS8" s="11" t="s">
        <v>118</v>
      </c>
      <c r="BT8" s="25">
        <f t="shared" si="4"/>
        <v>31043</v>
      </c>
      <c r="BU8" s="25">
        <f t="shared" si="4"/>
        <v>2164350102</v>
      </c>
      <c r="BV8" s="25">
        <f t="shared" si="4"/>
        <v>176008</v>
      </c>
      <c r="BW8" s="25">
        <f t="shared" si="4"/>
        <v>12075513997</v>
      </c>
      <c r="BX8" s="25">
        <f t="shared" si="4"/>
        <v>111995</v>
      </c>
      <c r="BY8" s="25">
        <f t="shared" si="4"/>
        <v>11089869634</v>
      </c>
      <c r="BZ8" s="25">
        <f t="shared" si="4"/>
        <v>900</v>
      </c>
      <c r="CA8" s="25">
        <f t="shared" si="4"/>
        <v>193</v>
      </c>
      <c r="CB8" s="25">
        <f t="shared" si="4"/>
        <v>4366907</v>
      </c>
      <c r="CC8" s="25">
        <f>SUM(CC11:CC51)</f>
        <v>1070</v>
      </c>
      <c r="CD8" s="25">
        <f t="shared" ref="CD8:CJ8" si="5">SUM(CD11:CD51)</f>
        <v>445931407</v>
      </c>
      <c r="CE8" s="25">
        <f t="shared" si="5"/>
        <v>2346</v>
      </c>
      <c r="CF8" s="25">
        <f t="shared" si="5"/>
        <v>102780000</v>
      </c>
      <c r="CG8" s="25">
        <f t="shared" si="5"/>
        <v>41</v>
      </c>
      <c r="CH8" s="25">
        <f t="shared" si="5"/>
        <v>3360000</v>
      </c>
      <c r="CI8" s="25">
        <f t="shared" si="5"/>
        <v>3457</v>
      </c>
      <c r="CJ8" s="25">
        <f t="shared" si="5"/>
        <v>552071407</v>
      </c>
      <c r="CK8" s="30"/>
    </row>
    <row r="9" spans="1:89" ht="17.100000000000001" customHeight="1" x14ac:dyDescent="0.15">
      <c r="A9" s="24"/>
      <c r="B9" s="11" t="s">
        <v>61</v>
      </c>
      <c r="C9" s="76">
        <f>SUM(C11:C50)</f>
        <v>78823</v>
      </c>
      <c r="D9" s="76">
        <f t="shared" ref="D9:N9" si="6">SUM(D11:D50)</f>
        <v>1244344</v>
      </c>
      <c r="E9" s="76">
        <f t="shared" si="6"/>
        <v>41875457459</v>
      </c>
      <c r="F9" s="76">
        <f t="shared" si="6"/>
        <v>3039374</v>
      </c>
      <c r="G9" s="76">
        <f t="shared" si="6"/>
        <v>4735380</v>
      </c>
      <c r="H9" s="25">
        <f t="shared" si="6"/>
        <v>40241486960</v>
      </c>
      <c r="I9" s="76">
        <f t="shared" si="6"/>
        <v>463734</v>
      </c>
      <c r="J9" s="76">
        <f t="shared" si="6"/>
        <v>1014943</v>
      </c>
      <c r="K9" s="76">
        <f t="shared" si="6"/>
        <v>7207683051</v>
      </c>
      <c r="L9" s="76">
        <f t="shared" si="6"/>
        <v>3581931</v>
      </c>
      <c r="M9" s="76">
        <f t="shared" si="6"/>
        <v>6994667</v>
      </c>
      <c r="N9" s="76">
        <f t="shared" si="6"/>
        <v>89324627470</v>
      </c>
      <c r="O9" s="30"/>
      <c r="P9" s="24"/>
      <c r="Q9" s="11" t="s">
        <v>61</v>
      </c>
      <c r="R9" s="3">
        <f>SUM(R11:R50)</f>
        <v>2160917</v>
      </c>
      <c r="S9" s="25">
        <f t="shared" ref="S9:AB9" si="7">SUM(S11:S50)</f>
        <v>2660110</v>
      </c>
      <c r="T9" s="3">
        <f t="shared" si="7"/>
        <v>26423651350</v>
      </c>
      <c r="U9" s="25">
        <f t="shared" si="7"/>
        <v>74511</v>
      </c>
      <c r="V9" s="3">
        <f t="shared" si="7"/>
        <v>3230001</v>
      </c>
      <c r="W9" s="25">
        <f t="shared" si="7"/>
        <v>2163215516</v>
      </c>
      <c r="X9" s="76">
        <f t="shared" si="7"/>
        <v>6388</v>
      </c>
      <c r="Y9" s="25">
        <f t="shared" si="7"/>
        <v>33912</v>
      </c>
      <c r="Z9" s="2">
        <f t="shared" si="7"/>
        <v>360890790</v>
      </c>
      <c r="AA9" s="25">
        <f t="shared" si="7"/>
        <v>5749236</v>
      </c>
      <c r="AB9" s="77">
        <f t="shared" si="7"/>
        <v>118272385126</v>
      </c>
      <c r="AC9" s="30"/>
      <c r="AD9" s="24"/>
      <c r="AE9" s="11" t="s">
        <v>61</v>
      </c>
      <c r="AF9" s="76">
        <f>SUM(AF11:AF50)</f>
        <v>990</v>
      </c>
      <c r="AG9" s="25">
        <f t="shared" ref="AG9:AV9" si="8">SUM(AG11:AG50)</f>
        <v>2375</v>
      </c>
      <c r="AH9" s="2">
        <f t="shared" si="8"/>
        <v>43805250</v>
      </c>
      <c r="AI9" s="25">
        <f t="shared" si="8"/>
        <v>3710</v>
      </c>
      <c r="AJ9" s="2">
        <f t="shared" si="8"/>
        <v>108124817</v>
      </c>
      <c r="AK9" s="25">
        <f t="shared" si="8"/>
        <v>76362</v>
      </c>
      <c r="AL9" s="2">
        <f t="shared" si="8"/>
        <v>584453000</v>
      </c>
      <c r="AM9" s="25">
        <f t="shared" si="8"/>
        <v>905</v>
      </c>
      <c r="AN9" s="77">
        <f t="shared" si="8"/>
        <v>25779803</v>
      </c>
      <c r="AO9" s="76">
        <f t="shared" si="8"/>
        <v>1454</v>
      </c>
      <c r="AP9" s="25">
        <f t="shared" si="8"/>
        <v>19829521</v>
      </c>
      <c r="AQ9" s="2">
        <f t="shared" si="8"/>
        <v>29</v>
      </c>
      <c r="AR9" s="25">
        <f t="shared" si="8"/>
        <v>891291</v>
      </c>
      <c r="AS9" s="2">
        <f t="shared" si="8"/>
        <v>84835</v>
      </c>
      <c r="AT9" s="25">
        <f t="shared" si="8"/>
        <v>782883682</v>
      </c>
      <c r="AU9" s="2">
        <f t="shared" si="8"/>
        <v>14</v>
      </c>
      <c r="AV9" s="25">
        <f t="shared" si="8"/>
        <v>641561</v>
      </c>
      <c r="AW9" s="30"/>
      <c r="AX9" s="24"/>
      <c r="AY9" s="11" t="s">
        <v>61</v>
      </c>
      <c r="AZ9" s="3">
        <f t="shared" ref="AZ9:BE9" si="9">SUM(AZ11:AZ50)</f>
        <v>5835075</v>
      </c>
      <c r="BA9" s="25">
        <f t="shared" si="9"/>
        <v>119055910369</v>
      </c>
      <c r="BB9" s="76">
        <f t="shared" si="9"/>
        <v>86486702137</v>
      </c>
      <c r="BC9" s="25">
        <f t="shared" si="9"/>
        <v>28245414144</v>
      </c>
      <c r="BD9" s="77">
        <f t="shared" si="9"/>
        <v>4323794088</v>
      </c>
      <c r="BE9" s="25">
        <f t="shared" si="9"/>
        <v>12398</v>
      </c>
      <c r="BF9" s="25">
        <f t="shared" ref="BF9:CB9" si="10">SUM(BF11:BF50)</f>
        <v>388099865</v>
      </c>
      <c r="BG9" s="25">
        <f t="shared" si="10"/>
        <v>39840</v>
      </c>
      <c r="BH9" s="25">
        <f t="shared" si="10"/>
        <v>362260243</v>
      </c>
      <c r="BI9" s="25">
        <f t="shared" si="10"/>
        <v>21411</v>
      </c>
      <c r="BJ9" s="25">
        <f t="shared" si="10"/>
        <v>2072979332</v>
      </c>
      <c r="BK9" s="25">
        <f t="shared" si="10"/>
        <v>12856</v>
      </c>
      <c r="BL9" s="25">
        <f t="shared" si="10"/>
        <v>1423800339</v>
      </c>
      <c r="BM9" s="25">
        <f t="shared" si="10"/>
        <v>35819</v>
      </c>
      <c r="BN9" s="25">
        <f t="shared" si="10"/>
        <v>4924258169</v>
      </c>
      <c r="BO9" s="25">
        <f>SUM(BO11:BO50)</f>
        <v>22511</v>
      </c>
      <c r="BP9" s="25">
        <f>SUM(BP11:BP50)</f>
        <v>724309683</v>
      </c>
      <c r="BQ9" s="30"/>
      <c r="BR9" s="30"/>
      <c r="BS9" s="11" t="s">
        <v>61</v>
      </c>
      <c r="BT9" s="25">
        <f t="shared" si="10"/>
        <v>31031</v>
      </c>
      <c r="BU9" s="25">
        <f t="shared" si="10"/>
        <v>2163398634</v>
      </c>
      <c r="BV9" s="25">
        <f t="shared" si="10"/>
        <v>175866</v>
      </c>
      <c r="BW9" s="25">
        <f t="shared" si="10"/>
        <v>12059106265</v>
      </c>
      <c r="BX9" s="25">
        <f t="shared" si="10"/>
        <v>111903</v>
      </c>
      <c r="BY9" s="25">
        <f t="shared" si="10"/>
        <v>11075771308</v>
      </c>
      <c r="BZ9" s="25">
        <f t="shared" si="10"/>
        <v>900</v>
      </c>
      <c r="CA9" s="25">
        <f t="shared" si="10"/>
        <v>193</v>
      </c>
      <c r="CB9" s="25">
        <f t="shared" si="10"/>
        <v>4366907</v>
      </c>
      <c r="CC9" s="25">
        <f>SUM(CC11:CC50)</f>
        <v>1069</v>
      </c>
      <c r="CD9" s="25">
        <f t="shared" ref="CD9:CJ9" si="11">SUM(CD11:CD50)</f>
        <v>445511407</v>
      </c>
      <c r="CE9" s="25">
        <f t="shared" si="11"/>
        <v>2345</v>
      </c>
      <c r="CF9" s="25">
        <f t="shared" si="11"/>
        <v>102480000</v>
      </c>
      <c r="CG9" s="25">
        <f t="shared" si="11"/>
        <v>0</v>
      </c>
      <c r="CH9" s="25">
        <f t="shared" si="11"/>
        <v>0</v>
      </c>
      <c r="CI9" s="25">
        <f t="shared" si="11"/>
        <v>3414</v>
      </c>
      <c r="CJ9" s="25">
        <f t="shared" si="11"/>
        <v>547991407</v>
      </c>
      <c r="CK9" s="30"/>
    </row>
    <row r="10" spans="1:89" ht="17.100000000000001" customHeight="1" x14ac:dyDescent="0.15">
      <c r="A10" s="34"/>
      <c r="B10" s="11" t="s">
        <v>62</v>
      </c>
      <c r="C10" s="76">
        <f>C51</f>
        <v>170</v>
      </c>
      <c r="D10" s="76">
        <f t="shared" ref="D10:N10" si="12">D51</f>
        <v>1745</v>
      </c>
      <c r="E10" s="76">
        <f t="shared" si="12"/>
        <v>98244990</v>
      </c>
      <c r="F10" s="76">
        <f t="shared" si="12"/>
        <v>6011</v>
      </c>
      <c r="G10" s="76">
        <f t="shared" si="12"/>
        <v>8296</v>
      </c>
      <c r="H10" s="25">
        <f t="shared" si="12"/>
        <v>95562770</v>
      </c>
      <c r="I10" s="76">
        <f t="shared" si="12"/>
        <v>2526</v>
      </c>
      <c r="J10" s="76">
        <f t="shared" si="12"/>
        <v>4466</v>
      </c>
      <c r="K10" s="76">
        <f t="shared" si="12"/>
        <v>27898600</v>
      </c>
      <c r="L10" s="76">
        <f t="shared" si="12"/>
        <v>8707</v>
      </c>
      <c r="M10" s="76">
        <f t="shared" si="12"/>
        <v>14507</v>
      </c>
      <c r="N10" s="76">
        <f t="shared" si="12"/>
        <v>221706360</v>
      </c>
      <c r="O10" s="20"/>
      <c r="P10" s="34"/>
      <c r="Q10" s="11" t="s">
        <v>62</v>
      </c>
      <c r="R10" s="3">
        <f>R51</f>
        <v>3594</v>
      </c>
      <c r="S10" s="37">
        <f t="shared" ref="S10:AB10" si="13">S51</f>
        <v>4391</v>
      </c>
      <c r="T10" s="3">
        <f t="shared" si="13"/>
        <v>54418170</v>
      </c>
      <c r="U10" s="37">
        <f t="shared" si="13"/>
        <v>162</v>
      </c>
      <c r="V10" s="3">
        <f t="shared" si="13"/>
        <v>4207</v>
      </c>
      <c r="W10" s="37">
        <f t="shared" si="13"/>
        <v>2793634</v>
      </c>
      <c r="X10" s="76">
        <f t="shared" si="13"/>
        <v>1</v>
      </c>
      <c r="Y10" s="37">
        <f t="shared" si="13"/>
        <v>4</v>
      </c>
      <c r="Z10" s="2">
        <f t="shared" si="13"/>
        <v>51440</v>
      </c>
      <c r="AA10" s="37">
        <f t="shared" si="13"/>
        <v>12302</v>
      </c>
      <c r="AB10" s="77">
        <f t="shared" si="13"/>
        <v>278969604</v>
      </c>
      <c r="AC10" s="11"/>
      <c r="AD10" s="34"/>
      <c r="AE10" s="11" t="s">
        <v>62</v>
      </c>
      <c r="AF10" s="76">
        <f>AF51</f>
        <v>0</v>
      </c>
      <c r="AG10" s="37">
        <f t="shared" ref="AG10:AV10" si="14">AG51</f>
        <v>2</v>
      </c>
      <c r="AH10" s="2">
        <f t="shared" si="14"/>
        <v>10470</v>
      </c>
      <c r="AI10" s="37">
        <f t="shared" si="14"/>
        <v>11</v>
      </c>
      <c r="AJ10" s="2">
        <f t="shared" si="14"/>
        <v>697389</v>
      </c>
      <c r="AK10" s="37">
        <f t="shared" si="14"/>
        <v>69</v>
      </c>
      <c r="AL10" s="2">
        <f t="shared" si="14"/>
        <v>428529</v>
      </c>
      <c r="AM10" s="37">
        <f t="shared" si="14"/>
        <v>0</v>
      </c>
      <c r="AN10" s="77">
        <f t="shared" si="14"/>
        <v>0</v>
      </c>
      <c r="AO10" s="76">
        <f t="shared" si="14"/>
        <v>9</v>
      </c>
      <c r="AP10" s="37">
        <f t="shared" si="14"/>
        <v>51040</v>
      </c>
      <c r="AQ10" s="2">
        <f t="shared" si="14"/>
        <v>0</v>
      </c>
      <c r="AR10" s="37">
        <f t="shared" si="14"/>
        <v>0</v>
      </c>
      <c r="AS10" s="2">
        <f t="shared" si="14"/>
        <v>91</v>
      </c>
      <c r="AT10" s="37">
        <f t="shared" si="14"/>
        <v>1187428</v>
      </c>
      <c r="AU10" s="2">
        <f t="shared" si="14"/>
        <v>0</v>
      </c>
      <c r="AV10" s="37">
        <f t="shared" si="14"/>
        <v>0</v>
      </c>
      <c r="AW10" s="11"/>
      <c r="AX10" s="34"/>
      <c r="AY10" s="20" t="s">
        <v>62</v>
      </c>
      <c r="AZ10" s="21">
        <f t="shared" ref="AZ10:BE10" si="15">AZ51</f>
        <v>12393</v>
      </c>
      <c r="BA10" s="37">
        <f t="shared" si="15"/>
        <v>280157032</v>
      </c>
      <c r="BB10" s="78">
        <f t="shared" si="15"/>
        <v>196102314</v>
      </c>
      <c r="BC10" s="37">
        <f t="shared" si="15"/>
        <v>81746227</v>
      </c>
      <c r="BD10" s="79">
        <f t="shared" si="15"/>
        <v>2308491</v>
      </c>
      <c r="BE10" s="25">
        <f t="shared" si="15"/>
        <v>8</v>
      </c>
      <c r="BF10" s="25">
        <f t="shared" ref="BF10:CB10" si="16">BF51</f>
        <v>306324</v>
      </c>
      <c r="BG10" s="25">
        <f t="shared" si="16"/>
        <v>29</v>
      </c>
      <c r="BH10" s="25">
        <f t="shared" si="16"/>
        <v>967679</v>
      </c>
      <c r="BI10" s="25">
        <f t="shared" si="16"/>
        <v>21</v>
      </c>
      <c r="BJ10" s="25">
        <f t="shared" si="16"/>
        <v>3097960</v>
      </c>
      <c r="BK10" s="25">
        <f t="shared" si="16"/>
        <v>0</v>
      </c>
      <c r="BL10" s="25">
        <f t="shared" si="16"/>
        <v>0</v>
      </c>
      <c r="BM10" s="25">
        <f t="shared" si="16"/>
        <v>41</v>
      </c>
      <c r="BN10" s="25">
        <f t="shared" si="16"/>
        <v>8396399</v>
      </c>
      <c r="BO10" s="25">
        <f>BO51</f>
        <v>31</v>
      </c>
      <c r="BP10" s="25">
        <f>BP51</f>
        <v>2687902</v>
      </c>
      <c r="BQ10" s="11"/>
      <c r="BR10" s="11"/>
      <c r="BS10" s="11" t="s">
        <v>62</v>
      </c>
      <c r="BT10" s="25">
        <f t="shared" si="16"/>
        <v>12</v>
      </c>
      <c r="BU10" s="25">
        <f t="shared" si="16"/>
        <v>951468</v>
      </c>
      <c r="BV10" s="25">
        <f t="shared" si="16"/>
        <v>142</v>
      </c>
      <c r="BW10" s="25">
        <f t="shared" si="16"/>
        <v>16407732</v>
      </c>
      <c r="BX10" s="25">
        <f t="shared" si="16"/>
        <v>92</v>
      </c>
      <c r="BY10" s="25">
        <f t="shared" si="16"/>
        <v>14098326</v>
      </c>
      <c r="BZ10" s="25">
        <f t="shared" si="16"/>
        <v>0</v>
      </c>
      <c r="CA10" s="25">
        <f t="shared" si="16"/>
        <v>0</v>
      </c>
      <c r="CB10" s="25">
        <f t="shared" si="16"/>
        <v>0</v>
      </c>
      <c r="CC10" s="25">
        <f>CC51</f>
        <v>1</v>
      </c>
      <c r="CD10" s="25">
        <f t="shared" ref="CD10:CJ10" si="17">CD51</f>
        <v>420000</v>
      </c>
      <c r="CE10" s="25">
        <f t="shared" si="17"/>
        <v>1</v>
      </c>
      <c r="CF10" s="25">
        <f t="shared" si="17"/>
        <v>300000</v>
      </c>
      <c r="CG10" s="25">
        <f t="shared" si="17"/>
        <v>41</v>
      </c>
      <c r="CH10" s="25">
        <f t="shared" si="17"/>
        <v>3360000</v>
      </c>
      <c r="CI10" s="25">
        <f t="shared" si="17"/>
        <v>43</v>
      </c>
      <c r="CJ10" s="25">
        <f t="shared" si="17"/>
        <v>4080000</v>
      </c>
      <c r="CK10" s="11"/>
    </row>
    <row r="11" spans="1:89" ht="17.100000000000001" customHeight="1" x14ac:dyDescent="0.15">
      <c r="A11" s="44">
        <v>1</v>
      </c>
      <c r="B11" s="12" t="s">
        <v>63</v>
      </c>
      <c r="C11" s="80">
        <v>15272</v>
      </c>
      <c r="D11" s="80">
        <v>242658</v>
      </c>
      <c r="E11" s="80">
        <v>8500930823</v>
      </c>
      <c r="F11" s="80">
        <v>618218</v>
      </c>
      <c r="G11" s="80">
        <v>982033</v>
      </c>
      <c r="H11" s="4">
        <v>8318365062</v>
      </c>
      <c r="I11" s="80">
        <v>96349</v>
      </c>
      <c r="J11" s="80">
        <v>212908</v>
      </c>
      <c r="K11" s="80">
        <v>1428552670</v>
      </c>
      <c r="L11" s="80">
        <v>729839</v>
      </c>
      <c r="M11" s="80">
        <v>1437599</v>
      </c>
      <c r="N11" s="80">
        <v>18247848555</v>
      </c>
      <c r="O11" s="12">
        <v>1</v>
      </c>
      <c r="P11" s="44">
        <v>1</v>
      </c>
      <c r="Q11" s="12" t="s">
        <v>63</v>
      </c>
      <c r="R11" s="81">
        <v>448660</v>
      </c>
      <c r="S11" s="4">
        <v>558745</v>
      </c>
      <c r="T11" s="81">
        <v>5242124620</v>
      </c>
      <c r="U11" s="4">
        <v>14450</v>
      </c>
      <c r="V11" s="81">
        <v>623587</v>
      </c>
      <c r="W11" s="4">
        <v>418022449</v>
      </c>
      <c r="X11" s="80">
        <v>816</v>
      </c>
      <c r="Y11" s="4">
        <v>6262</v>
      </c>
      <c r="Z11" s="81">
        <v>68740130</v>
      </c>
      <c r="AA11" s="4">
        <v>1179315</v>
      </c>
      <c r="AB11" s="82">
        <v>23976735754</v>
      </c>
      <c r="AC11" s="12">
        <v>1</v>
      </c>
      <c r="AD11" s="44">
        <v>1</v>
      </c>
      <c r="AE11" s="12" t="s">
        <v>63</v>
      </c>
      <c r="AF11" s="80">
        <v>4</v>
      </c>
      <c r="AG11" s="4">
        <v>430</v>
      </c>
      <c r="AH11" s="4">
        <v>8610998</v>
      </c>
      <c r="AI11" s="4">
        <v>701</v>
      </c>
      <c r="AJ11" s="4">
        <v>18003095</v>
      </c>
      <c r="AK11" s="4">
        <v>12490</v>
      </c>
      <c r="AL11" s="4">
        <v>90404286</v>
      </c>
      <c r="AM11" s="4">
        <v>433</v>
      </c>
      <c r="AN11" s="4">
        <v>12879535</v>
      </c>
      <c r="AO11" s="4">
        <v>319</v>
      </c>
      <c r="AP11" s="4">
        <v>3580560</v>
      </c>
      <c r="AQ11" s="4">
        <v>0</v>
      </c>
      <c r="AR11" s="4">
        <v>0</v>
      </c>
      <c r="AS11" s="4">
        <v>14373</v>
      </c>
      <c r="AT11" s="4">
        <v>133478474</v>
      </c>
      <c r="AU11" s="4">
        <v>2</v>
      </c>
      <c r="AV11" s="4">
        <v>288486</v>
      </c>
      <c r="AW11" s="12">
        <v>1</v>
      </c>
      <c r="AX11" s="44">
        <v>1</v>
      </c>
      <c r="AY11" s="11" t="s">
        <v>63</v>
      </c>
      <c r="AZ11" s="25">
        <v>1193694</v>
      </c>
      <c r="BA11" s="25">
        <v>24110502714</v>
      </c>
      <c r="BB11" s="25">
        <v>17598863571</v>
      </c>
      <c r="BC11" s="25">
        <v>5604778465</v>
      </c>
      <c r="BD11" s="25">
        <v>906860678</v>
      </c>
      <c r="BE11" s="4">
        <v>3193</v>
      </c>
      <c r="BF11" s="4">
        <v>183365673</v>
      </c>
      <c r="BG11" s="4">
        <v>12507</v>
      </c>
      <c r="BH11" s="4">
        <v>97801502</v>
      </c>
      <c r="BI11" s="4">
        <v>3913</v>
      </c>
      <c r="BJ11" s="4">
        <v>459053357</v>
      </c>
      <c r="BK11" s="4">
        <v>2642</v>
      </c>
      <c r="BL11" s="4">
        <v>292142319</v>
      </c>
      <c r="BM11" s="4">
        <v>5925</v>
      </c>
      <c r="BN11" s="4">
        <v>868155708</v>
      </c>
      <c r="BO11" s="4">
        <v>4217</v>
      </c>
      <c r="BP11" s="4">
        <v>202243938</v>
      </c>
      <c r="BQ11" s="12">
        <v>1</v>
      </c>
      <c r="BR11" s="12">
        <v>1</v>
      </c>
      <c r="BS11" s="12" t="s">
        <v>63</v>
      </c>
      <c r="BT11" s="4">
        <v>6566</v>
      </c>
      <c r="BU11" s="4">
        <v>444349879</v>
      </c>
      <c r="BV11" s="4">
        <v>38963</v>
      </c>
      <c r="BW11" s="4">
        <v>2547112376</v>
      </c>
      <c r="BX11" s="4">
        <v>23832</v>
      </c>
      <c r="BY11" s="4">
        <v>2345250721</v>
      </c>
      <c r="BZ11" s="4">
        <v>183</v>
      </c>
      <c r="CA11" s="4">
        <v>35</v>
      </c>
      <c r="CB11" s="4">
        <v>656236</v>
      </c>
      <c r="CC11" s="4">
        <v>203</v>
      </c>
      <c r="CD11" s="81">
        <v>83271937</v>
      </c>
      <c r="CE11" s="4">
        <v>457</v>
      </c>
      <c r="CF11" s="81">
        <v>22850000</v>
      </c>
      <c r="CG11" s="4">
        <v>0</v>
      </c>
      <c r="CH11" s="81">
        <v>0</v>
      </c>
      <c r="CI11" s="4">
        <v>660</v>
      </c>
      <c r="CJ11" s="82">
        <v>106121937</v>
      </c>
      <c r="CK11" s="12">
        <v>1</v>
      </c>
    </row>
    <row r="12" spans="1:89" ht="17.100000000000001" customHeight="1" x14ac:dyDescent="0.15">
      <c r="A12" s="34">
        <v>2</v>
      </c>
      <c r="B12" s="11" t="s">
        <v>64</v>
      </c>
      <c r="C12" s="76">
        <v>9806</v>
      </c>
      <c r="D12" s="76">
        <v>153024</v>
      </c>
      <c r="E12" s="76">
        <v>5316153817</v>
      </c>
      <c r="F12" s="76">
        <v>411138</v>
      </c>
      <c r="G12" s="76">
        <v>649933</v>
      </c>
      <c r="H12" s="25">
        <v>5493936082</v>
      </c>
      <c r="I12" s="76">
        <v>63417</v>
      </c>
      <c r="J12" s="76">
        <v>138180</v>
      </c>
      <c r="K12" s="76">
        <v>973818149</v>
      </c>
      <c r="L12" s="76">
        <v>484361</v>
      </c>
      <c r="M12" s="76">
        <v>941137</v>
      </c>
      <c r="N12" s="25">
        <v>11783908048</v>
      </c>
      <c r="O12" s="11">
        <v>2</v>
      </c>
      <c r="P12" s="34">
        <v>2</v>
      </c>
      <c r="Q12" s="11" t="s">
        <v>64</v>
      </c>
      <c r="R12" s="76">
        <v>291781</v>
      </c>
      <c r="S12" s="25">
        <v>362436</v>
      </c>
      <c r="T12" s="2">
        <v>3658876019</v>
      </c>
      <c r="U12" s="25">
        <v>9153</v>
      </c>
      <c r="V12" s="2">
        <v>392810</v>
      </c>
      <c r="W12" s="25">
        <v>260961466</v>
      </c>
      <c r="X12" s="76">
        <v>544</v>
      </c>
      <c r="Y12" s="25">
        <v>2631</v>
      </c>
      <c r="Z12" s="2">
        <v>32512550</v>
      </c>
      <c r="AA12" s="25">
        <v>776686</v>
      </c>
      <c r="AB12" s="77">
        <v>15736258083</v>
      </c>
      <c r="AC12" s="11">
        <v>2</v>
      </c>
      <c r="AD12" s="34">
        <v>2</v>
      </c>
      <c r="AE12" s="11" t="s">
        <v>64</v>
      </c>
      <c r="AF12" s="76">
        <v>383</v>
      </c>
      <c r="AG12" s="25">
        <v>255</v>
      </c>
      <c r="AH12" s="25">
        <v>4228904</v>
      </c>
      <c r="AI12" s="25">
        <v>540</v>
      </c>
      <c r="AJ12" s="25">
        <v>15206223</v>
      </c>
      <c r="AK12" s="25">
        <v>7685</v>
      </c>
      <c r="AL12" s="25">
        <v>57857104</v>
      </c>
      <c r="AM12" s="25">
        <v>105</v>
      </c>
      <c r="AN12" s="25">
        <v>3215640</v>
      </c>
      <c r="AO12" s="25">
        <v>27</v>
      </c>
      <c r="AP12" s="25">
        <v>141530</v>
      </c>
      <c r="AQ12" s="25">
        <v>0</v>
      </c>
      <c r="AR12" s="25">
        <v>0</v>
      </c>
      <c r="AS12" s="25">
        <v>8612</v>
      </c>
      <c r="AT12" s="25">
        <v>80649401</v>
      </c>
      <c r="AU12" s="25">
        <v>0</v>
      </c>
      <c r="AV12" s="25">
        <v>0</v>
      </c>
      <c r="AW12" s="11">
        <v>2</v>
      </c>
      <c r="AX12" s="34">
        <v>2</v>
      </c>
      <c r="AY12" s="11" t="s">
        <v>64</v>
      </c>
      <c r="AZ12" s="25">
        <v>785681</v>
      </c>
      <c r="BA12" s="25">
        <v>15816907484</v>
      </c>
      <c r="BB12" s="25">
        <v>11488039783</v>
      </c>
      <c r="BC12" s="25">
        <v>3806627184</v>
      </c>
      <c r="BD12" s="25">
        <v>522240517</v>
      </c>
      <c r="BE12" s="25">
        <v>799</v>
      </c>
      <c r="BF12" s="25">
        <v>18575983</v>
      </c>
      <c r="BG12" s="25">
        <v>1462</v>
      </c>
      <c r="BH12" s="25">
        <v>19194901</v>
      </c>
      <c r="BI12" s="25">
        <v>3541</v>
      </c>
      <c r="BJ12" s="25">
        <v>300471033</v>
      </c>
      <c r="BK12" s="25">
        <v>1509</v>
      </c>
      <c r="BL12" s="25">
        <v>188257981</v>
      </c>
      <c r="BM12" s="25">
        <v>4350</v>
      </c>
      <c r="BN12" s="25">
        <v>640626764</v>
      </c>
      <c r="BO12" s="25">
        <v>2956</v>
      </c>
      <c r="BP12" s="25">
        <v>95852387</v>
      </c>
      <c r="BQ12" s="11">
        <v>2</v>
      </c>
      <c r="BR12" s="11">
        <v>2</v>
      </c>
      <c r="BS12" s="11" t="s">
        <v>64</v>
      </c>
      <c r="BT12" s="25">
        <v>4178</v>
      </c>
      <c r="BU12" s="25">
        <v>361536261</v>
      </c>
      <c r="BV12" s="25">
        <v>18795</v>
      </c>
      <c r="BW12" s="25">
        <v>1624515310</v>
      </c>
      <c r="BX12" s="25">
        <v>14364</v>
      </c>
      <c r="BY12" s="25">
        <v>1532881831</v>
      </c>
      <c r="BZ12" s="25">
        <v>126</v>
      </c>
      <c r="CA12" s="25">
        <v>11</v>
      </c>
      <c r="CB12" s="25">
        <v>326777</v>
      </c>
      <c r="CC12" s="25">
        <v>161</v>
      </c>
      <c r="CD12" s="2">
        <v>67540000</v>
      </c>
      <c r="CE12" s="25">
        <v>304</v>
      </c>
      <c r="CF12" s="2">
        <v>15200000</v>
      </c>
      <c r="CG12" s="25">
        <v>0</v>
      </c>
      <c r="CH12" s="2">
        <v>0</v>
      </c>
      <c r="CI12" s="25">
        <v>465</v>
      </c>
      <c r="CJ12" s="77">
        <v>82740000</v>
      </c>
      <c r="CK12" s="11">
        <v>2</v>
      </c>
    </row>
    <row r="13" spans="1:89" ht="17.100000000000001" customHeight="1" x14ac:dyDescent="0.15">
      <c r="A13" s="34">
        <v>3</v>
      </c>
      <c r="B13" s="11" t="s">
        <v>65</v>
      </c>
      <c r="C13" s="76">
        <v>13483</v>
      </c>
      <c r="D13" s="76">
        <v>226557</v>
      </c>
      <c r="E13" s="76">
        <v>7080398121</v>
      </c>
      <c r="F13" s="76">
        <v>505943</v>
      </c>
      <c r="G13" s="76">
        <v>845990</v>
      </c>
      <c r="H13" s="25">
        <v>6578548329</v>
      </c>
      <c r="I13" s="76">
        <v>86931</v>
      </c>
      <c r="J13" s="76">
        <v>184368</v>
      </c>
      <c r="K13" s="76">
        <v>1327575892</v>
      </c>
      <c r="L13" s="76">
        <v>606357</v>
      </c>
      <c r="M13" s="76">
        <v>1256915</v>
      </c>
      <c r="N13" s="25">
        <v>14986522342</v>
      </c>
      <c r="O13" s="11">
        <v>3</v>
      </c>
      <c r="P13" s="34">
        <v>3</v>
      </c>
      <c r="Q13" s="11" t="s">
        <v>65</v>
      </c>
      <c r="R13" s="76">
        <v>350274</v>
      </c>
      <c r="S13" s="25">
        <v>434306</v>
      </c>
      <c r="T13" s="2">
        <v>4021511041</v>
      </c>
      <c r="U13" s="25">
        <v>12748</v>
      </c>
      <c r="V13" s="2">
        <v>606147</v>
      </c>
      <c r="W13" s="25">
        <v>403683777</v>
      </c>
      <c r="X13" s="76">
        <v>911</v>
      </c>
      <c r="Y13" s="25">
        <v>7053</v>
      </c>
      <c r="Z13" s="2">
        <v>78209750</v>
      </c>
      <c r="AA13" s="25">
        <v>957542</v>
      </c>
      <c r="AB13" s="25">
        <v>19489926910</v>
      </c>
      <c r="AC13" s="11">
        <v>3</v>
      </c>
      <c r="AD13" s="34">
        <v>3</v>
      </c>
      <c r="AE13" s="11" t="s">
        <v>65</v>
      </c>
      <c r="AF13" s="76">
        <v>0</v>
      </c>
      <c r="AG13" s="25">
        <v>494</v>
      </c>
      <c r="AH13" s="25">
        <v>8899835</v>
      </c>
      <c r="AI13" s="25">
        <v>415</v>
      </c>
      <c r="AJ13" s="25">
        <v>12283394</v>
      </c>
      <c r="AK13" s="25">
        <v>13149</v>
      </c>
      <c r="AL13" s="25">
        <v>97556197</v>
      </c>
      <c r="AM13" s="25">
        <v>75</v>
      </c>
      <c r="AN13" s="25">
        <v>1655969</v>
      </c>
      <c r="AO13" s="25">
        <v>80</v>
      </c>
      <c r="AP13" s="25">
        <v>1386320</v>
      </c>
      <c r="AQ13" s="25">
        <v>0</v>
      </c>
      <c r="AR13" s="25">
        <v>0</v>
      </c>
      <c r="AS13" s="25">
        <v>14213</v>
      </c>
      <c r="AT13" s="25">
        <v>121781715</v>
      </c>
      <c r="AU13" s="25">
        <v>2</v>
      </c>
      <c r="AV13" s="25">
        <v>12320</v>
      </c>
      <c r="AW13" s="11">
        <v>3</v>
      </c>
      <c r="AX13" s="34">
        <v>3</v>
      </c>
      <c r="AY13" s="11" t="s">
        <v>65</v>
      </c>
      <c r="AZ13" s="25">
        <v>971757</v>
      </c>
      <c r="BA13" s="25">
        <v>19611720945</v>
      </c>
      <c r="BB13" s="25">
        <v>14348364049</v>
      </c>
      <c r="BC13" s="25">
        <v>4551982343</v>
      </c>
      <c r="BD13" s="25">
        <v>711374553</v>
      </c>
      <c r="BE13" s="25">
        <v>2824</v>
      </c>
      <c r="BF13" s="25">
        <v>47503475</v>
      </c>
      <c r="BG13" s="25">
        <v>6609</v>
      </c>
      <c r="BH13" s="25">
        <v>59946631</v>
      </c>
      <c r="BI13" s="25">
        <v>2835</v>
      </c>
      <c r="BJ13" s="25">
        <v>274241279</v>
      </c>
      <c r="BK13" s="25">
        <v>2283</v>
      </c>
      <c r="BL13" s="25">
        <v>214217945</v>
      </c>
      <c r="BM13" s="25">
        <v>5848</v>
      </c>
      <c r="BN13" s="25">
        <v>782200124</v>
      </c>
      <c r="BO13" s="25">
        <v>3023</v>
      </c>
      <c r="BP13" s="25">
        <v>91094351</v>
      </c>
      <c r="BQ13" s="11">
        <v>3</v>
      </c>
      <c r="BR13" s="11">
        <v>3</v>
      </c>
      <c r="BS13" s="11" t="s">
        <v>65</v>
      </c>
      <c r="BT13" s="25">
        <v>5860</v>
      </c>
      <c r="BU13" s="25">
        <v>381906454</v>
      </c>
      <c r="BV13" s="25">
        <v>29282</v>
      </c>
      <c r="BW13" s="25">
        <v>1851110259</v>
      </c>
      <c r="BX13" s="25">
        <v>18942</v>
      </c>
      <c r="BY13" s="25">
        <v>1719722045</v>
      </c>
      <c r="BZ13" s="25">
        <v>144</v>
      </c>
      <c r="CA13" s="25">
        <v>66</v>
      </c>
      <c r="CB13" s="25">
        <v>1424364</v>
      </c>
      <c r="CC13" s="25">
        <v>193</v>
      </c>
      <c r="CD13" s="2">
        <v>80884000</v>
      </c>
      <c r="CE13" s="25">
        <v>395</v>
      </c>
      <c r="CF13" s="2">
        <v>11850000</v>
      </c>
      <c r="CG13" s="25">
        <v>0</v>
      </c>
      <c r="CH13" s="2">
        <v>0</v>
      </c>
      <c r="CI13" s="25">
        <v>588</v>
      </c>
      <c r="CJ13" s="77">
        <v>92734000</v>
      </c>
      <c r="CK13" s="11">
        <v>3</v>
      </c>
    </row>
    <row r="14" spans="1:89" ht="17.100000000000001" customHeight="1" x14ac:dyDescent="0.15">
      <c r="A14" s="34">
        <v>4</v>
      </c>
      <c r="B14" s="11" t="s">
        <v>66</v>
      </c>
      <c r="C14" s="76">
        <v>2147</v>
      </c>
      <c r="D14" s="76">
        <v>35600</v>
      </c>
      <c r="E14" s="76">
        <v>1208362095</v>
      </c>
      <c r="F14" s="76">
        <v>73202</v>
      </c>
      <c r="G14" s="76">
        <v>113299</v>
      </c>
      <c r="H14" s="25">
        <v>1032192303</v>
      </c>
      <c r="I14" s="76">
        <v>9693</v>
      </c>
      <c r="J14" s="76">
        <v>23625</v>
      </c>
      <c r="K14" s="76">
        <v>161846400</v>
      </c>
      <c r="L14" s="76">
        <v>85042</v>
      </c>
      <c r="M14" s="76">
        <v>172524</v>
      </c>
      <c r="N14" s="25">
        <v>2402400798</v>
      </c>
      <c r="O14" s="11">
        <v>4</v>
      </c>
      <c r="P14" s="34">
        <v>4</v>
      </c>
      <c r="Q14" s="11" t="s">
        <v>66</v>
      </c>
      <c r="R14" s="76">
        <v>53829</v>
      </c>
      <c r="S14" s="25">
        <v>71538</v>
      </c>
      <c r="T14" s="2">
        <v>701006026</v>
      </c>
      <c r="U14" s="25">
        <v>2026</v>
      </c>
      <c r="V14" s="2">
        <v>93176</v>
      </c>
      <c r="W14" s="25">
        <v>60533742</v>
      </c>
      <c r="X14" s="76">
        <v>65</v>
      </c>
      <c r="Y14" s="25">
        <v>344</v>
      </c>
      <c r="Z14" s="2">
        <v>3841620</v>
      </c>
      <c r="AA14" s="25">
        <v>138936</v>
      </c>
      <c r="AB14" s="25">
        <v>3167782186</v>
      </c>
      <c r="AC14" s="11">
        <v>4</v>
      </c>
      <c r="AD14" s="34">
        <v>4</v>
      </c>
      <c r="AE14" s="11" t="s">
        <v>66</v>
      </c>
      <c r="AF14" s="76">
        <v>2</v>
      </c>
      <c r="AG14" s="25">
        <v>49</v>
      </c>
      <c r="AH14" s="25">
        <v>683770</v>
      </c>
      <c r="AI14" s="25">
        <v>133</v>
      </c>
      <c r="AJ14" s="25">
        <v>3582388</v>
      </c>
      <c r="AK14" s="25">
        <v>2455</v>
      </c>
      <c r="AL14" s="25">
        <v>18447048</v>
      </c>
      <c r="AM14" s="25">
        <v>38</v>
      </c>
      <c r="AN14" s="25">
        <v>800365</v>
      </c>
      <c r="AO14" s="25">
        <v>5</v>
      </c>
      <c r="AP14" s="25">
        <v>78170</v>
      </c>
      <c r="AQ14" s="25">
        <v>0</v>
      </c>
      <c r="AR14" s="25">
        <v>0</v>
      </c>
      <c r="AS14" s="25">
        <v>2680</v>
      </c>
      <c r="AT14" s="25">
        <v>23591741</v>
      </c>
      <c r="AU14" s="25">
        <v>0</v>
      </c>
      <c r="AV14" s="25">
        <v>0</v>
      </c>
      <c r="AW14" s="11">
        <v>4</v>
      </c>
      <c r="AX14" s="34">
        <v>4</v>
      </c>
      <c r="AY14" s="11" t="s">
        <v>66</v>
      </c>
      <c r="AZ14" s="25">
        <v>141618</v>
      </c>
      <c r="BA14" s="25">
        <v>3191373927</v>
      </c>
      <c r="BB14" s="25">
        <v>2303927108</v>
      </c>
      <c r="BC14" s="25">
        <v>775925278</v>
      </c>
      <c r="BD14" s="25">
        <v>111521541</v>
      </c>
      <c r="BE14" s="25">
        <v>377</v>
      </c>
      <c r="BF14" s="25">
        <v>9683844</v>
      </c>
      <c r="BG14" s="25">
        <v>986</v>
      </c>
      <c r="BH14" s="25">
        <v>9283185</v>
      </c>
      <c r="BI14" s="25">
        <v>537</v>
      </c>
      <c r="BJ14" s="25">
        <v>68827401</v>
      </c>
      <c r="BK14" s="25">
        <v>346</v>
      </c>
      <c r="BL14" s="25">
        <v>48945230</v>
      </c>
      <c r="BM14" s="25">
        <v>1249</v>
      </c>
      <c r="BN14" s="25">
        <v>162040096</v>
      </c>
      <c r="BO14" s="25">
        <v>386</v>
      </c>
      <c r="BP14" s="25">
        <v>11528536</v>
      </c>
      <c r="BQ14" s="11">
        <v>4</v>
      </c>
      <c r="BR14" s="11">
        <v>4</v>
      </c>
      <c r="BS14" s="11" t="s">
        <v>66</v>
      </c>
      <c r="BT14" s="25">
        <v>675</v>
      </c>
      <c r="BU14" s="25">
        <v>53774059</v>
      </c>
      <c r="BV14" s="25">
        <v>4556</v>
      </c>
      <c r="BW14" s="25">
        <v>364082351</v>
      </c>
      <c r="BX14" s="25">
        <v>2956</v>
      </c>
      <c r="BY14" s="25">
        <v>336141435</v>
      </c>
      <c r="BZ14" s="25">
        <v>26</v>
      </c>
      <c r="CA14" s="25">
        <v>8</v>
      </c>
      <c r="CB14" s="25">
        <v>284825</v>
      </c>
      <c r="CC14" s="25">
        <v>26</v>
      </c>
      <c r="CD14" s="2">
        <v>10888000</v>
      </c>
      <c r="CE14" s="25">
        <v>63</v>
      </c>
      <c r="CF14" s="2">
        <v>3150000</v>
      </c>
      <c r="CG14" s="25">
        <v>0</v>
      </c>
      <c r="CH14" s="2">
        <v>0</v>
      </c>
      <c r="CI14" s="25">
        <v>89</v>
      </c>
      <c r="CJ14" s="77">
        <v>14038000</v>
      </c>
      <c r="CK14" s="11">
        <v>4</v>
      </c>
    </row>
    <row r="15" spans="1:89" ht="17.100000000000001" customHeight="1" x14ac:dyDescent="0.15">
      <c r="A15" s="34">
        <v>5</v>
      </c>
      <c r="B15" s="11" t="s">
        <v>67</v>
      </c>
      <c r="C15" s="76">
        <v>3322</v>
      </c>
      <c r="D15" s="76">
        <v>49525</v>
      </c>
      <c r="E15" s="76">
        <v>1755806175</v>
      </c>
      <c r="F15" s="76">
        <v>144702</v>
      </c>
      <c r="G15" s="76">
        <v>212477</v>
      </c>
      <c r="H15" s="25">
        <v>1802901613</v>
      </c>
      <c r="I15" s="76">
        <v>20785</v>
      </c>
      <c r="J15" s="76">
        <v>44568</v>
      </c>
      <c r="K15" s="76">
        <v>340940730</v>
      </c>
      <c r="L15" s="76">
        <v>168809</v>
      </c>
      <c r="M15" s="76">
        <v>306570</v>
      </c>
      <c r="N15" s="25">
        <v>3899648518</v>
      </c>
      <c r="O15" s="11">
        <v>5</v>
      </c>
      <c r="P15" s="34">
        <v>5</v>
      </c>
      <c r="Q15" s="11" t="s">
        <v>67</v>
      </c>
      <c r="R15" s="76">
        <v>108546</v>
      </c>
      <c r="S15" s="25">
        <v>131371</v>
      </c>
      <c r="T15" s="2">
        <v>1298312922</v>
      </c>
      <c r="U15" s="25">
        <v>3109</v>
      </c>
      <c r="V15" s="2">
        <v>124974</v>
      </c>
      <c r="W15" s="25">
        <v>82883332</v>
      </c>
      <c r="X15" s="76">
        <v>1407</v>
      </c>
      <c r="Y15" s="25">
        <v>5270</v>
      </c>
      <c r="Z15" s="2">
        <v>48126820</v>
      </c>
      <c r="AA15" s="25">
        <v>278762</v>
      </c>
      <c r="AB15" s="77">
        <v>5328971592</v>
      </c>
      <c r="AC15" s="11">
        <v>5</v>
      </c>
      <c r="AD15" s="34">
        <v>5</v>
      </c>
      <c r="AE15" s="11" t="s">
        <v>67</v>
      </c>
      <c r="AF15" s="76">
        <v>141</v>
      </c>
      <c r="AG15" s="25">
        <v>94</v>
      </c>
      <c r="AH15" s="25">
        <v>1236120</v>
      </c>
      <c r="AI15" s="25">
        <v>218</v>
      </c>
      <c r="AJ15" s="25">
        <v>6053119</v>
      </c>
      <c r="AK15" s="25">
        <v>4348</v>
      </c>
      <c r="AL15" s="25">
        <v>33346922</v>
      </c>
      <c r="AM15" s="25">
        <v>23</v>
      </c>
      <c r="AN15" s="25">
        <v>526199</v>
      </c>
      <c r="AO15" s="25">
        <v>183</v>
      </c>
      <c r="AP15" s="25">
        <v>1676310</v>
      </c>
      <c r="AQ15" s="25">
        <v>0</v>
      </c>
      <c r="AR15" s="25">
        <v>0</v>
      </c>
      <c r="AS15" s="25">
        <v>4866</v>
      </c>
      <c r="AT15" s="25">
        <v>42838670</v>
      </c>
      <c r="AU15" s="25">
        <v>1</v>
      </c>
      <c r="AV15" s="25">
        <v>4600</v>
      </c>
      <c r="AW15" s="11">
        <v>5</v>
      </c>
      <c r="AX15" s="34">
        <v>5</v>
      </c>
      <c r="AY15" s="11" t="s">
        <v>67</v>
      </c>
      <c r="AZ15" s="25">
        <v>283770</v>
      </c>
      <c r="BA15" s="25">
        <v>5371814862</v>
      </c>
      <c r="BB15" s="25">
        <v>3888931422</v>
      </c>
      <c r="BC15" s="25">
        <v>1264644807</v>
      </c>
      <c r="BD15" s="25">
        <v>218238633</v>
      </c>
      <c r="BE15" s="25">
        <v>468</v>
      </c>
      <c r="BF15" s="25">
        <v>13014020</v>
      </c>
      <c r="BG15" s="25">
        <v>2033</v>
      </c>
      <c r="BH15" s="25">
        <v>17344352</v>
      </c>
      <c r="BI15" s="25">
        <v>1025</v>
      </c>
      <c r="BJ15" s="25">
        <v>97269025</v>
      </c>
      <c r="BK15" s="25">
        <v>352</v>
      </c>
      <c r="BL15" s="25">
        <v>42235628</v>
      </c>
      <c r="BM15" s="25">
        <v>1550</v>
      </c>
      <c r="BN15" s="25">
        <v>206543489</v>
      </c>
      <c r="BO15" s="25">
        <v>797</v>
      </c>
      <c r="BP15" s="25">
        <v>22430199</v>
      </c>
      <c r="BQ15" s="11">
        <v>5</v>
      </c>
      <c r="BR15" s="11">
        <v>5</v>
      </c>
      <c r="BS15" s="11" t="s">
        <v>67</v>
      </c>
      <c r="BT15" s="25">
        <v>1543</v>
      </c>
      <c r="BU15" s="25">
        <v>105556621</v>
      </c>
      <c r="BV15" s="25">
        <v>7768</v>
      </c>
      <c r="BW15" s="25">
        <v>504393334</v>
      </c>
      <c r="BX15" s="25">
        <v>4660</v>
      </c>
      <c r="BY15" s="25">
        <v>439230126</v>
      </c>
      <c r="BZ15" s="25">
        <v>29</v>
      </c>
      <c r="CA15" s="25">
        <v>0</v>
      </c>
      <c r="CB15" s="25">
        <v>0</v>
      </c>
      <c r="CC15" s="25">
        <v>57</v>
      </c>
      <c r="CD15" s="2">
        <v>23924000</v>
      </c>
      <c r="CE15" s="25">
        <v>120</v>
      </c>
      <c r="CF15" s="2">
        <v>3600000</v>
      </c>
      <c r="CG15" s="25">
        <v>0</v>
      </c>
      <c r="CH15" s="2">
        <v>0</v>
      </c>
      <c r="CI15" s="25">
        <v>177</v>
      </c>
      <c r="CJ15" s="77">
        <v>27524000</v>
      </c>
      <c r="CK15" s="11">
        <v>5</v>
      </c>
    </row>
    <row r="16" spans="1:89" ht="17.100000000000001" customHeight="1" x14ac:dyDescent="0.15">
      <c r="A16" s="34">
        <v>6</v>
      </c>
      <c r="B16" s="11" t="s">
        <v>68</v>
      </c>
      <c r="C16" s="76">
        <v>3593</v>
      </c>
      <c r="D16" s="76">
        <v>54848</v>
      </c>
      <c r="E16" s="76">
        <v>1793555378</v>
      </c>
      <c r="F16" s="76">
        <v>147151</v>
      </c>
      <c r="G16" s="76">
        <v>238560</v>
      </c>
      <c r="H16" s="25">
        <v>1877865788</v>
      </c>
      <c r="I16" s="76">
        <v>22570</v>
      </c>
      <c r="J16" s="76">
        <v>49091</v>
      </c>
      <c r="K16" s="76">
        <v>342772990</v>
      </c>
      <c r="L16" s="76">
        <v>173314</v>
      </c>
      <c r="M16" s="76">
        <v>342499</v>
      </c>
      <c r="N16" s="25">
        <v>4014194156</v>
      </c>
      <c r="O16" s="11">
        <v>6</v>
      </c>
      <c r="P16" s="34">
        <v>6</v>
      </c>
      <c r="Q16" s="11" t="s">
        <v>68</v>
      </c>
      <c r="R16" s="76">
        <v>93654</v>
      </c>
      <c r="S16" s="25">
        <v>113801</v>
      </c>
      <c r="T16" s="2">
        <v>1084386840</v>
      </c>
      <c r="U16" s="25">
        <v>3418</v>
      </c>
      <c r="V16" s="2">
        <v>143735</v>
      </c>
      <c r="W16" s="25">
        <v>96445400</v>
      </c>
      <c r="X16" s="76">
        <v>207</v>
      </c>
      <c r="Y16" s="25">
        <v>1672</v>
      </c>
      <c r="Z16" s="2">
        <v>19093760</v>
      </c>
      <c r="AA16" s="25">
        <v>267175</v>
      </c>
      <c r="AB16" s="77">
        <v>5214120156</v>
      </c>
      <c r="AC16" s="11">
        <v>6</v>
      </c>
      <c r="AD16" s="34">
        <v>6</v>
      </c>
      <c r="AE16" s="11" t="s">
        <v>68</v>
      </c>
      <c r="AF16" s="76">
        <v>0</v>
      </c>
      <c r="AG16" s="25">
        <v>15</v>
      </c>
      <c r="AH16" s="25">
        <v>367370</v>
      </c>
      <c r="AI16" s="25">
        <v>192</v>
      </c>
      <c r="AJ16" s="25">
        <v>6196155</v>
      </c>
      <c r="AK16" s="25">
        <v>5101</v>
      </c>
      <c r="AL16" s="25">
        <v>41467778</v>
      </c>
      <c r="AM16" s="25">
        <v>22</v>
      </c>
      <c r="AN16" s="25">
        <v>612935</v>
      </c>
      <c r="AO16" s="25">
        <v>5</v>
      </c>
      <c r="AP16" s="25">
        <v>40920</v>
      </c>
      <c r="AQ16" s="25">
        <v>0</v>
      </c>
      <c r="AR16" s="25">
        <v>0</v>
      </c>
      <c r="AS16" s="25">
        <v>5335</v>
      </c>
      <c r="AT16" s="25">
        <v>48685158</v>
      </c>
      <c r="AU16" s="25">
        <v>1</v>
      </c>
      <c r="AV16" s="25">
        <v>11232</v>
      </c>
      <c r="AW16" s="11">
        <v>6</v>
      </c>
      <c r="AX16" s="34">
        <v>6</v>
      </c>
      <c r="AY16" s="11" t="s">
        <v>68</v>
      </c>
      <c r="AZ16" s="25">
        <v>272511</v>
      </c>
      <c r="BA16" s="25">
        <v>5262816546</v>
      </c>
      <c r="BB16" s="25">
        <v>3816720568</v>
      </c>
      <c r="BC16" s="25">
        <v>1258896122</v>
      </c>
      <c r="BD16" s="25">
        <v>187199856</v>
      </c>
      <c r="BE16" s="25">
        <v>582</v>
      </c>
      <c r="BF16" s="25">
        <v>9390352</v>
      </c>
      <c r="BG16" s="25">
        <v>1520</v>
      </c>
      <c r="BH16" s="25">
        <v>14765256</v>
      </c>
      <c r="BI16" s="25">
        <v>1178</v>
      </c>
      <c r="BJ16" s="25">
        <v>103995028</v>
      </c>
      <c r="BK16" s="25">
        <v>431</v>
      </c>
      <c r="BL16" s="25">
        <v>27552439</v>
      </c>
      <c r="BM16" s="25">
        <v>1588</v>
      </c>
      <c r="BN16" s="25">
        <v>219119989</v>
      </c>
      <c r="BO16" s="25">
        <v>773</v>
      </c>
      <c r="BP16" s="25">
        <v>21997627</v>
      </c>
      <c r="BQ16" s="11">
        <v>6</v>
      </c>
      <c r="BR16" s="11">
        <v>6</v>
      </c>
      <c r="BS16" s="11" t="s">
        <v>68</v>
      </c>
      <c r="BT16" s="25">
        <v>1304</v>
      </c>
      <c r="BU16" s="25">
        <v>76794737</v>
      </c>
      <c r="BV16" s="25">
        <v>7376</v>
      </c>
      <c r="BW16" s="25">
        <v>473615428</v>
      </c>
      <c r="BX16" s="25">
        <v>4883</v>
      </c>
      <c r="BY16" s="25">
        <v>435229663</v>
      </c>
      <c r="BZ16" s="25">
        <v>30</v>
      </c>
      <c r="CA16" s="25">
        <v>0</v>
      </c>
      <c r="CB16" s="25">
        <v>0</v>
      </c>
      <c r="CC16" s="25">
        <v>42</v>
      </c>
      <c r="CD16" s="2">
        <v>17624000</v>
      </c>
      <c r="CE16" s="25">
        <v>113</v>
      </c>
      <c r="CF16" s="2">
        <v>4520000</v>
      </c>
      <c r="CG16" s="25">
        <v>0</v>
      </c>
      <c r="CH16" s="2">
        <v>0</v>
      </c>
      <c r="CI16" s="25">
        <v>155</v>
      </c>
      <c r="CJ16" s="77">
        <v>22144000</v>
      </c>
      <c r="CK16" s="11">
        <v>6</v>
      </c>
    </row>
    <row r="17" spans="1:89" ht="17.100000000000001" customHeight="1" x14ac:dyDescent="0.15">
      <c r="A17" s="34">
        <v>7</v>
      </c>
      <c r="B17" s="11" t="s">
        <v>69</v>
      </c>
      <c r="C17" s="76">
        <v>2143</v>
      </c>
      <c r="D17" s="76">
        <v>35412</v>
      </c>
      <c r="E17" s="76">
        <v>1075941100</v>
      </c>
      <c r="F17" s="76">
        <v>77742</v>
      </c>
      <c r="G17" s="76">
        <v>113027</v>
      </c>
      <c r="H17" s="25">
        <v>1076231296</v>
      </c>
      <c r="I17" s="76">
        <v>13076</v>
      </c>
      <c r="J17" s="76">
        <v>27829</v>
      </c>
      <c r="K17" s="76">
        <v>193002270</v>
      </c>
      <c r="L17" s="76">
        <v>92961</v>
      </c>
      <c r="M17" s="76">
        <v>176268</v>
      </c>
      <c r="N17" s="25">
        <v>2345174666</v>
      </c>
      <c r="O17" s="11">
        <v>7</v>
      </c>
      <c r="P17" s="34">
        <v>7</v>
      </c>
      <c r="Q17" s="11" t="s">
        <v>69</v>
      </c>
      <c r="R17" s="76">
        <v>52526</v>
      </c>
      <c r="S17" s="25">
        <v>63443</v>
      </c>
      <c r="T17" s="2">
        <v>624441530</v>
      </c>
      <c r="U17" s="25">
        <v>2052</v>
      </c>
      <c r="V17" s="2">
        <v>93496</v>
      </c>
      <c r="W17" s="25">
        <v>62550770</v>
      </c>
      <c r="X17" s="76">
        <v>88</v>
      </c>
      <c r="Y17" s="25">
        <v>906</v>
      </c>
      <c r="Z17" s="2">
        <v>10033990</v>
      </c>
      <c r="AA17" s="25">
        <v>145575</v>
      </c>
      <c r="AB17" s="25">
        <v>3042200956</v>
      </c>
      <c r="AC17" s="11">
        <v>7</v>
      </c>
      <c r="AD17" s="34">
        <v>7</v>
      </c>
      <c r="AE17" s="11" t="s">
        <v>69</v>
      </c>
      <c r="AF17" s="76">
        <v>43</v>
      </c>
      <c r="AG17" s="25">
        <v>45</v>
      </c>
      <c r="AH17" s="25">
        <v>1100433</v>
      </c>
      <c r="AI17" s="25">
        <v>82</v>
      </c>
      <c r="AJ17" s="25">
        <v>2976505</v>
      </c>
      <c r="AK17" s="25">
        <v>1960</v>
      </c>
      <c r="AL17" s="25">
        <v>16208813</v>
      </c>
      <c r="AM17" s="25">
        <v>48</v>
      </c>
      <c r="AN17" s="25">
        <v>1428720</v>
      </c>
      <c r="AO17" s="25">
        <v>330</v>
      </c>
      <c r="AP17" s="25">
        <v>5533680</v>
      </c>
      <c r="AQ17" s="25">
        <v>0</v>
      </c>
      <c r="AR17" s="25">
        <v>0</v>
      </c>
      <c r="AS17" s="25">
        <v>2465</v>
      </c>
      <c r="AT17" s="25">
        <v>27248151</v>
      </c>
      <c r="AU17" s="25">
        <v>0</v>
      </c>
      <c r="AV17" s="25">
        <v>0</v>
      </c>
      <c r="AW17" s="11">
        <v>7</v>
      </c>
      <c r="AX17" s="34">
        <v>7</v>
      </c>
      <c r="AY17" s="11" t="s">
        <v>69</v>
      </c>
      <c r="AZ17" s="25">
        <v>148083</v>
      </c>
      <c r="BA17" s="25">
        <v>3069449107</v>
      </c>
      <c r="BB17" s="25">
        <v>2220637761</v>
      </c>
      <c r="BC17" s="25">
        <v>733161969</v>
      </c>
      <c r="BD17" s="25">
        <v>115649377</v>
      </c>
      <c r="BE17" s="25">
        <v>309</v>
      </c>
      <c r="BF17" s="25">
        <v>6633263</v>
      </c>
      <c r="BG17" s="25">
        <v>988</v>
      </c>
      <c r="BH17" s="25">
        <v>9203341</v>
      </c>
      <c r="BI17" s="25">
        <v>511</v>
      </c>
      <c r="BJ17" s="25">
        <v>47153780</v>
      </c>
      <c r="BK17" s="25">
        <v>361</v>
      </c>
      <c r="BL17" s="25">
        <v>46647714</v>
      </c>
      <c r="BM17" s="25">
        <v>1124</v>
      </c>
      <c r="BN17" s="25">
        <v>147294332</v>
      </c>
      <c r="BO17" s="25">
        <v>449</v>
      </c>
      <c r="BP17" s="25">
        <v>13699945</v>
      </c>
      <c r="BQ17" s="11">
        <v>7</v>
      </c>
      <c r="BR17" s="11">
        <v>7</v>
      </c>
      <c r="BS17" s="11" t="s">
        <v>69</v>
      </c>
      <c r="BT17" s="25">
        <v>588</v>
      </c>
      <c r="BU17" s="25">
        <v>44288527</v>
      </c>
      <c r="BV17" s="25">
        <v>4330</v>
      </c>
      <c r="BW17" s="25">
        <v>314920902</v>
      </c>
      <c r="BX17" s="25">
        <v>2801</v>
      </c>
      <c r="BY17" s="25">
        <v>291555790</v>
      </c>
      <c r="BZ17" s="25">
        <v>0</v>
      </c>
      <c r="CA17" s="25">
        <v>5</v>
      </c>
      <c r="CB17" s="25">
        <v>16024</v>
      </c>
      <c r="CC17" s="25">
        <v>39</v>
      </c>
      <c r="CD17" s="2">
        <v>16220000</v>
      </c>
      <c r="CE17" s="25">
        <v>57</v>
      </c>
      <c r="CF17" s="2">
        <v>1710000</v>
      </c>
      <c r="CG17" s="25">
        <v>0</v>
      </c>
      <c r="CH17" s="2">
        <v>0</v>
      </c>
      <c r="CI17" s="25">
        <v>96</v>
      </c>
      <c r="CJ17" s="77">
        <v>17930000</v>
      </c>
      <c r="CK17" s="11">
        <v>7</v>
      </c>
    </row>
    <row r="18" spans="1:89" ht="17.100000000000001" customHeight="1" x14ac:dyDescent="0.15">
      <c r="A18" s="46">
        <v>8</v>
      </c>
      <c r="B18" s="20" t="s">
        <v>70</v>
      </c>
      <c r="C18" s="76">
        <v>3036</v>
      </c>
      <c r="D18" s="76">
        <v>44304</v>
      </c>
      <c r="E18" s="76">
        <v>1617732010</v>
      </c>
      <c r="F18" s="76">
        <v>128382</v>
      </c>
      <c r="G18" s="76">
        <v>177182</v>
      </c>
      <c r="H18" s="25">
        <v>1627234650</v>
      </c>
      <c r="I18" s="76">
        <v>18217</v>
      </c>
      <c r="J18" s="76">
        <v>39209</v>
      </c>
      <c r="K18" s="76">
        <v>270727160</v>
      </c>
      <c r="L18" s="76">
        <v>149635</v>
      </c>
      <c r="M18" s="76">
        <v>260695</v>
      </c>
      <c r="N18" s="25">
        <v>3515693820</v>
      </c>
      <c r="O18" s="20">
        <v>8</v>
      </c>
      <c r="P18" s="46">
        <v>8</v>
      </c>
      <c r="Q18" s="20" t="s">
        <v>70</v>
      </c>
      <c r="R18" s="76">
        <v>100936</v>
      </c>
      <c r="S18" s="25">
        <v>118754</v>
      </c>
      <c r="T18" s="2">
        <v>1353244370</v>
      </c>
      <c r="U18" s="25">
        <v>2814</v>
      </c>
      <c r="V18" s="2">
        <v>110018</v>
      </c>
      <c r="W18" s="25">
        <v>74029988</v>
      </c>
      <c r="X18" s="76">
        <v>79</v>
      </c>
      <c r="Y18" s="25">
        <v>528</v>
      </c>
      <c r="Z18" s="2">
        <v>5575120</v>
      </c>
      <c r="AA18" s="25">
        <v>250650</v>
      </c>
      <c r="AB18" s="37">
        <v>4948543298</v>
      </c>
      <c r="AC18" s="20">
        <v>8</v>
      </c>
      <c r="AD18" s="46">
        <v>8</v>
      </c>
      <c r="AE18" s="20" t="s">
        <v>70</v>
      </c>
      <c r="AF18" s="76">
        <v>134</v>
      </c>
      <c r="AG18" s="25">
        <v>87</v>
      </c>
      <c r="AH18" s="25">
        <v>812860</v>
      </c>
      <c r="AI18" s="25">
        <v>113</v>
      </c>
      <c r="AJ18" s="25">
        <v>3846805</v>
      </c>
      <c r="AK18" s="25">
        <v>2033</v>
      </c>
      <c r="AL18" s="25">
        <v>15753238</v>
      </c>
      <c r="AM18" s="25">
        <v>21</v>
      </c>
      <c r="AN18" s="25">
        <v>192300</v>
      </c>
      <c r="AO18" s="25">
        <v>0</v>
      </c>
      <c r="AP18" s="25">
        <v>0</v>
      </c>
      <c r="AQ18" s="25">
        <v>0</v>
      </c>
      <c r="AR18" s="25">
        <v>0</v>
      </c>
      <c r="AS18" s="25">
        <v>2254</v>
      </c>
      <c r="AT18" s="25">
        <v>20605203</v>
      </c>
      <c r="AU18" s="25">
        <v>0</v>
      </c>
      <c r="AV18" s="25">
        <v>0</v>
      </c>
      <c r="AW18" s="11">
        <v>8</v>
      </c>
      <c r="AX18" s="46">
        <v>8</v>
      </c>
      <c r="AY18" s="20" t="s">
        <v>70</v>
      </c>
      <c r="AZ18" s="25">
        <v>253038</v>
      </c>
      <c r="BA18" s="25">
        <v>4969148501</v>
      </c>
      <c r="BB18" s="25">
        <v>3603208152</v>
      </c>
      <c r="BC18" s="25">
        <v>1207308119</v>
      </c>
      <c r="BD18" s="25">
        <v>158632230</v>
      </c>
      <c r="BE18" s="25">
        <v>654</v>
      </c>
      <c r="BF18" s="25">
        <v>26295643</v>
      </c>
      <c r="BG18" s="25">
        <v>1202</v>
      </c>
      <c r="BH18" s="25">
        <v>11012048</v>
      </c>
      <c r="BI18" s="25">
        <v>796</v>
      </c>
      <c r="BJ18" s="25">
        <v>89675848</v>
      </c>
      <c r="BK18" s="25">
        <v>613</v>
      </c>
      <c r="BL18" s="25">
        <v>107165348</v>
      </c>
      <c r="BM18" s="25">
        <v>1820</v>
      </c>
      <c r="BN18" s="25">
        <v>248251180</v>
      </c>
      <c r="BO18" s="25">
        <v>755</v>
      </c>
      <c r="BP18" s="25">
        <v>23570598</v>
      </c>
      <c r="BQ18" s="11">
        <v>8</v>
      </c>
      <c r="BR18" s="20">
        <v>8</v>
      </c>
      <c r="BS18" s="20" t="s">
        <v>70</v>
      </c>
      <c r="BT18" s="25">
        <v>790</v>
      </c>
      <c r="BU18" s="25">
        <v>27857964</v>
      </c>
      <c r="BV18" s="25">
        <v>6630</v>
      </c>
      <c r="BW18" s="25">
        <v>533828629</v>
      </c>
      <c r="BX18" s="25">
        <v>4427</v>
      </c>
      <c r="BY18" s="25">
        <v>481871502</v>
      </c>
      <c r="BZ18" s="25">
        <v>47</v>
      </c>
      <c r="CA18" s="25">
        <v>16</v>
      </c>
      <c r="CB18" s="25">
        <v>227178</v>
      </c>
      <c r="CC18" s="25">
        <v>40</v>
      </c>
      <c r="CD18" s="2">
        <v>16736000</v>
      </c>
      <c r="CE18" s="25">
        <v>105</v>
      </c>
      <c r="CF18" s="2">
        <v>5250000</v>
      </c>
      <c r="CG18" s="25">
        <v>0</v>
      </c>
      <c r="CH18" s="2">
        <v>0</v>
      </c>
      <c r="CI18" s="25">
        <v>145</v>
      </c>
      <c r="CJ18" s="77">
        <v>21986000</v>
      </c>
      <c r="CK18" s="11">
        <v>8</v>
      </c>
    </row>
    <row r="19" spans="1:89" ht="17.100000000000001" customHeight="1" x14ac:dyDescent="0.15">
      <c r="A19" s="34">
        <v>9</v>
      </c>
      <c r="B19" s="11" t="s">
        <v>71</v>
      </c>
      <c r="C19" s="80">
        <v>1094</v>
      </c>
      <c r="D19" s="80">
        <v>18749</v>
      </c>
      <c r="E19" s="80">
        <v>582328150</v>
      </c>
      <c r="F19" s="80">
        <v>38285</v>
      </c>
      <c r="G19" s="80">
        <v>57674</v>
      </c>
      <c r="H19" s="4">
        <v>481459150</v>
      </c>
      <c r="I19" s="80">
        <v>4521</v>
      </c>
      <c r="J19" s="80">
        <v>10704</v>
      </c>
      <c r="K19" s="80">
        <v>74937720</v>
      </c>
      <c r="L19" s="80">
        <v>43900</v>
      </c>
      <c r="M19" s="80">
        <v>87127</v>
      </c>
      <c r="N19" s="4">
        <v>1138725020</v>
      </c>
      <c r="O19" s="11">
        <v>9</v>
      </c>
      <c r="P19" s="34">
        <v>9</v>
      </c>
      <c r="Q19" s="11" t="s">
        <v>71</v>
      </c>
      <c r="R19" s="80">
        <v>30020</v>
      </c>
      <c r="S19" s="4">
        <v>36896</v>
      </c>
      <c r="T19" s="81">
        <v>325685815</v>
      </c>
      <c r="U19" s="4">
        <v>1043</v>
      </c>
      <c r="V19" s="81">
        <v>48991</v>
      </c>
      <c r="W19" s="4">
        <v>32915697</v>
      </c>
      <c r="X19" s="80">
        <v>41</v>
      </c>
      <c r="Y19" s="4">
        <v>219</v>
      </c>
      <c r="Z19" s="81">
        <v>2325190</v>
      </c>
      <c r="AA19" s="4">
        <v>73961</v>
      </c>
      <c r="AB19" s="4">
        <v>1499651722</v>
      </c>
      <c r="AC19" s="11">
        <v>9</v>
      </c>
      <c r="AD19" s="34">
        <v>9</v>
      </c>
      <c r="AE19" s="11" t="s">
        <v>71</v>
      </c>
      <c r="AF19" s="80">
        <v>26</v>
      </c>
      <c r="AG19" s="4">
        <v>4</v>
      </c>
      <c r="AH19" s="4">
        <v>272438</v>
      </c>
      <c r="AI19" s="4">
        <v>50</v>
      </c>
      <c r="AJ19" s="4">
        <v>1222210</v>
      </c>
      <c r="AK19" s="4">
        <v>517</v>
      </c>
      <c r="AL19" s="4">
        <v>4120654</v>
      </c>
      <c r="AM19" s="4">
        <v>0</v>
      </c>
      <c r="AN19" s="4">
        <v>0</v>
      </c>
      <c r="AO19" s="4">
        <v>1</v>
      </c>
      <c r="AP19" s="4">
        <v>15520</v>
      </c>
      <c r="AQ19" s="4">
        <v>0</v>
      </c>
      <c r="AR19" s="4">
        <v>0</v>
      </c>
      <c r="AS19" s="4">
        <v>572</v>
      </c>
      <c r="AT19" s="4">
        <v>5630822</v>
      </c>
      <c r="AU19" s="4">
        <v>5</v>
      </c>
      <c r="AV19" s="4">
        <v>16092</v>
      </c>
      <c r="AW19" s="12">
        <v>9</v>
      </c>
      <c r="AX19" s="34">
        <v>9</v>
      </c>
      <c r="AY19" s="11" t="s">
        <v>71</v>
      </c>
      <c r="AZ19" s="4">
        <v>74564</v>
      </c>
      <c r="BA19" s="4">
        <v>1505298636</v>
      </c>
      <c r="BB19" s="4">
        <v>1079290774</v>
      </c>
      <c r="BC19" s="4">
        <v>365745301</v>
      </c>
      <c r="BD19" s="4">
        <v>60262561</v>
      </c>
      <c r="BE19" s="4">
        <v>57</v>
      </c>
      <c r="BF19" s="4">
        <v>3339140</v>
      </c>
      <c r="BG19" s="4">
        <v>344</v>
      </c>
      <c r="BH19" s="4">
        <v>4429435</v>
      </c>
      <c r="BI19" s="4">
        <v>436</v>
      </c>
      <c r="BJ19" s="4">
        <v>33678109</v>
      </c>
      <c r="BK19" s="4">
        <v>297</v>
      </c>
      <c r="BL19" s="4">
        <v>26591115</v>
      </c>
      <c r="BM19" s="4">
        <v>456</v>
      </c>
      <c r="BN19" s="4">
        <v>67656668</v>
      </c>
      <c r="BO19" s="4">
        <v>190</v>
      </c>
      <c r="BP19" s="4">
        <v>4519234</v>
      </c>
      <c r="BQ19" s="12">
        <v>9</v>
      </c>
      <c r="BR19" s="11">
        <v>9</v>
      </c>
      <c r="BS19" s="11" t="s">
        <v>71</v>
      </c>
      <c r="BT19" s="4">
        <v>310</v>
      </c>
      <c r="BU19" s="4">
        <v>23485299</v>
      </c>
      <c r="BV19" s="4">
        <v>2090</v>
      </c>
      <c r="BW19" s="4">
        <v>163699000</v>
      </c>
      <c r="BX19" s="4">
        <v>1371</v>
      </c>
      <c r="BY19" s="4">
        <v>143026191</v>
      </c>
      <c r="BZ19" s="4">
        <v>17</v>
      </c>
      <c r="CA19" s="4">
        <v>2</v>
      </c>
      <c r="CB19" s="4">
        <v>167663</v>
      </c>
      <c r="CC19" s="4">
        <v>12</v>
      </c>
      <c r="CD19" s="80">
        <v>5040000</v>
      </c>
      <c r="CE19" s="4">
        <v>27</v>
      </c>
      <c r="CF19" s="81">
        <v>1350000</v>
      </c>
      <c r="CG19" s="4">
        <v>0</v>
      </c>
      <c r="CH19" s="81">
        <v>0</v>
      </c>
      <c r="CI19" s="4">
        <v>39</v>
      </c>
      <c r="CJ19" s="82">
        <v>6390000</v>
      </c>
      <c r="CK19" s="12">
        <v>9</v>
      </c>
    </row>
    <row r="20" spans="1:89" ht="17.100000000000001" customHeight="1" x14ac:dyDescent="0.15">
      <c r="A20" s="34">
        <v>11</v>
      </c>
      <c r="B20" s="11" t="s">
        <v>72</v>
      </c>
      <c r="C20" s="76">
        <v>293</v>
      </c>
      <c r="D20" s="76">
        <v>4939</v>
      </c>
      <c r="E20" s="76">
        <v>155831040</v>
      </c>
      <c r="F20" s="76">
        <v>7853</v>
      </c>
      <c r="G20" s="76">
        <v>11458</v>
      </c>
      <c r="H20" s="25">
        <v>109407270</v>
      </c>
      <c r="I20" s="76">
        <v>882</v>
      </c>
      <c r="J20" s="76">
        <v>2040</v>
      </c>
      <c r="K20" s="76">
        <v>15588630</v>
      </c>
      <c r="L20" s="76">
        <v>9028</v>
      </c>
      <c r="M20" s="76">
        <v>18437</v>
      </c>
      <c r="N20" s="25">
        <v>280826940</v>
      </c>
      <c r="O20" s="11">
        <v>11</v>
      </c>
      <c r="P20" s="34">
        <v>11</v>
      </c>
      <c r="Q20" s="11" t="s">
        <v>72</v>
      </c>
      <c r="R20" s="76">
        <v>4809</v>
      </c>
      <c r="S20" s="25">
        <v>5890</v>
      </c>
      <c r="T20" s="2">
        <v>70912190</v>
      </c>
      <c r="U20" s="25">
        <v>267</v>
      </c>
      <c r="V20" s="2">
        <v>11780</v>
      </c>
      <c r="W20" s="25">
        <v>7839470</v>
      </c>
      <c r="X20" s="76">
        <v>11</v>
      </c>
      <c r="Y20" s="25">
        <v>36</v>
      </c>
      <c r="Z20" s="2">
        <v>425100</v>
      </c>
      <c r="AA20" s="25">
        <v>13848</v>
      </c>
      <c r="AB20" s="25">
        <v>360003700</v>
      </c>
      <c r="AC20" s="11">
        <v>11</v>
      </c>
      <c r="AD20" s="34">
        <v>11</v>
      </c>
      <c r="AE20" s="11" t="s">
        <v>72</v>
      </c>
      <c r="AF20" s="76">
        <v>0</v>
      </c>
      <c r="AG20" s="25">
        <v>0</v>
      </c>
      <c r="AH20" s="25">
        <v>0</v>
      </c>
      <c r="AI20" s="25">
        <v>6</v>
      </c>
      <c r="AJ20" s="25">
        <v>158770</v>
      </c>
      <c r="AK20" s="25">
        <v>127</v>
      </c>
      <c r="AL20" s="25">
        <v>765393</v>
      </c>
      <c r="AM20" s="25">
        <v>11</v>
      </c>
      <c r="AN20" s="25">
        <v>219210</v>
      </c>
      <c r="AO20" s="25">
        <v>0</v>
      </c>
      <c r="AP20" s="25">
        <v>0</v>
      </c>
      <c r="AQ20" s="25">
        <v>0</v>
      </c>
      <c r="AR20" s="25">
        <v>0</v>
      </c>
      <c r="AS20" s="25">
        <v>144</v>
      </c>
      <c r="AT20" s="25">
        <v>1143373</v>
      </c>
      <c r="AU20" s="25">
        <v>0</v>
      </c>
      <c r="AV20" s="25">
        <v>0</v>
      </c>
      <c r="AW20" s="11">
        <v>11</v>
      </c>
      <c r="AX20" s="34">
        <v>11</v>
      </c>
      <c r="AY20" s="11" t="s">
        <v>72</v>
      </c>
      <c r="AZ20" s="25">
        <v>13992</v>
      </c>
      <c r="BA20" s="25">
        <v>361147073</v>
      </c>
      <c r="BB20" s="25">
        <v>262000709</v>
      </c>
      <c r="BC20" s="25">
        <v>84638559</v>
      </c>
      <c r="BD20" s="25">
        <v>14507805</v>
      </c>
      <c r="BE20" s="25">
        <v>19</v>
      </c>
      <c r="BF20" s="25">
        <v>281024</v>
      </c>
      <c r="BG20" s="25">
        <v>168</v>
      </c>
      <c r="BH20" s="25">
        <v>1245176</v>
      </c>
      <c r="BI20" s="25">
        <v>44</v>
      </c>
      <c r="BJ20" s="25">
        <v>4113315</v>
      </c>
      <c r="BK20" s="25">
        <v>13</v>
      </c>
      <c r="BL20" s="25">
        <v>1280855</v>
      </c>
      <c r="BM20" s="25">
        <v>142</v>
      </c>
      <c r="BN20" s="25">
        <v>18518000</v>
      </c>
      <c r="BO20" s="25">
        <v>54</v>
      </c>
      <c r="BP20" s="25">
        <v>1664813</v>
      </c>
      <c r="BQ20" s="11">
        <v>11</v>
      </c>
      <c r="BR20" s="11">
        <v>11</v>
      </c>
      <c r="BS20" s="11" t="s">
        <v>72</v>
      </c>
      <c r="BT20" s="25">
        <v>101</v>
      </c>
      <c r="BU20" s="25">
        <v>6935035</v>
      </c>
      <c r="BV20" s="25">
        <v>541</v>
      </c>
      <c r="BW20" s="25">
        <v>34038218</v>
      </c>
      <c r="BX20" s="25">
        <v>330</v>
      </c>
      <c r="BY20" s="25">
        <v>31342212</v>
      </c>
      <c r="BZ20" s="25">
        <v>1</v>
      </c>
      <c r="CA20" s="25">
        <v>0</v>
      </c>
      <c r="CB20" s="25">
        <v>0</v>
      </c>
      <c r="CC20" s="25">
        <v>0</v>
      </c>
      <c r="CD20" s="76">
        <v>0</v>
      </c>
      <c r="CE20" s="25">
        <v>6</v>
      </c>
      <c r="CF20" s="2">
        <v>180000</v>
      </c>
      <c r="CG20" s="25">
        <v>0</v>
      </c>
      <c r="CH20" s="2">
        <v>0</v>
      </c>
      <c r="CI20" s="25">
        <v>6</v>
      </c>
      <c r="CJ20" s="77">
        <v>180000</v>
      </c>
      <c r="CK20" s="11">
        <v>11</v>
      </c>
    </row>
    <row r="21" spans="1:89" ht="17.100000000000001" customHeight="1" x14ac:dyDescent="0.15">
      <c r="A21" s="46">
        <v>12</v>
      </c>
      <c r="B21" s="20" t="s">
        <v>73</v>
      </c>
      <c r="C21" s="78">
        <v>261</v>
      </c>
      <c r="D21" s="78">
        <v>3516</v>
      </c>
      <c r="E21" s="78">
        <v>114233954</v>
      </c>
      <c r="F21" s="78">
        <v>9065</v>
      </c>
      <c r="G21" s="78">
        <v>15000</v>
      </c>
      <c r="H21" s="37">
        <v>115766746</v>
      </c>
      <c r="I21" s="78">
        <v>1067</v>
      </c>
      <c r="J21" s="78">
        <v>2345</v>
      </c>
      <c r="K21" s="78">
        <v>18364350</v>
      </c>
      <c r="L21" s="78">
        <v>10393</v>
      </c>
      <c r="M21" s="78">
        <v>20861</v>
      </c>
      <c r="N21" s="37">
        <v>248365050</v>
      </c>
      <c r="O21" s="11">
        <v>12</v>
      </c>
      <c r="P21" s="46">
        <v>12</v>
      </c>
      <c r="Q21" s="20" t="s">
        <v>73</v>
      </c>
      <c r="R21" s="78">
        <v>6197</v>
      </c>
      <c r="S21" s="37">
        <v>7966</v>
      </c>
      <c r="T21" s="21">
        <v>75524330</v>
      </c>
      <c r="U21" s="37">
        <v>248</v>
      </c>
      <c r="V21" s="21">
        <v>8856</v>
      </c>
      <c r="W21" s="37">
        <v>6026765</v>
      </c>
      <c r="X21" s="78">
        <v>3</v>
      </c>
      <c r="Y21" s="37">
        <v>9</v>
      </c>
      <c r="Z21" s="21">
        <v>90030</v>
      </c>
      <c r="AA21" s="37">
        <v>16593</v>
      </c>
      <c r="AB21" s="77">
        <v>330006175</v>
      </c>
      <c r="AC21" s="11">
        <v>12</v>
      </c>
      <c r="AD21" s="46">
        <v>12</v>
      </c>
      <c r="AE21" s="20" t="s">
        <v>73</v>
      </c>
      <c r="AF21" s="78">
        <v>0</v>
      </c>
      <c r="AG21" s="37">
        <v>68</v>
      </c>
      <c r="AH21" s="37">
        <v>684470</v>
      </c>
      <c r="AI21" s="37">
        <v>13</v>
      </c>
      <c r="AJ21" s="37">
        <v>327914</v>
      </c>
      <c r="AK21" s="37">
        <v>79</v>
      </c>
      <c r="AL21" s="37">
        <v>328554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160</v>
      </c>
      <c r="AT21" s="37">
        <v>1340938</v>
      </c>
      <c r="AU21" s="37">
        <v>0</v>
      </c>
      <c r="AV21" s="37">
        <v>0</v>
      </c>
      <c r="AW21" s="20">
        <v>12</v>
      </c>
      <c r="AX21" s="46">
        <v>12</v>
      </c>
      <c r="AY21" s="20" t="s">
        <v>73</v>
      </c>
      <c r="AZ21" s="37">
        <v>16753</v>
      </c>
      <c r="BA21" s="37">
        <v>331347113</v>
      </c>
      <c r="BB21" s="37">
        <v>240130664</v>
      </c>
      <c r="BC21" s="37">
        <v>78809210</v>
      </c>
      <c r="BD21" s="37">
        <v>12407239</v>
      </c>
      <c r="BE21" s="37">
        <v>11</v>
      </c>
      <c r="BF21" s="37">
        <v>276418</v>
      </c>
      <c r="BG21" s="37">
        <v>115</v>
      </c>
      <c r="BH21" s="37">
        <v>706866</v>
      </c>
      <c r="BI21" s="37">
        <v>57</v>
      </c>
      <c r="BJ21" s="37">
        <v>4487951</v>
      </c>
      <c r="BK21" s="37">
        <v>51</v>
      </c>
      <c r="BL21" s="37">
        <v>5605641</v>
      </c>
      <c r="BM21" s="37">
        <v>124</v>
      </c>
      <c r="BN21" s="37">
        <v>15206662</v>
      </c>
      <c r="BO21" s="37">
        <v>39</v>
      </c>
      <c r="BP21" s="37">
        <v>1122859</v>
      </c>
      <c r="BQ21" s="20">
        <v>12</v>
      </c>
      <c r="BR21" s="20">
        <v>12</v>
      </c>
      <c r="BS21" s="20" t="s">
        <v>73</v>
      </c>
      <c r="BT21" s="37">
        <v>87</v>
      </c>
      <c r="BU21" s="37">
        <v>1841122</v>
      </c>
      <c r="BV21" s="37">
        <v>484</v>
      </c>
      <c r="BW21" s="37">
        <v>29247519</v>
      </c>
      <c r="BX21" s="37">
        <v>327</v>
      </c>
      <c r="BY21" s="37">
        <v>27375717</v>
      </c>
      <c r="BZ21" s="37">
        <v>5</v>
      </c>
      <c r="CA21" s="37">
        <v>0</v>
      </c>
      <c r="CB21" s="37">
        <v>0</v>
      </c>
      <c r="CC21" s="37">
        <v>5</v>
      </c>
      <c r="CD21" s="78">
        <v>2100000</v>
      </c>
      <c r="CE21" s="37">
        <v>6</v>
      </c>
      <c r="CF21" s="21">
        <v>120000</v>
      </c>
      <c r="CG21" s="37">
        <v>0</v>
      </c>
      <c r="CH21" s="21">
        <v>0</v>
      </c>
      <c r="CI21" s="37">
        <v>11</v>
      </c>
      <c r="CJ21" s="79">
        <v>2220000</v>
      </c>
      <c r="CK21" s="20">
        <v>12</v>
      </c>
    </row>
    <row r="22" spans="1:89" ht="17.100000000000001" customHeight="1" x14ac:dyDescent="0.15">
      <c r="A22" s="34">
        <v>15</v>
      </c>
      <c r="B22" s="11" t="s">
        <v>74</v>
      </c>
      <c r="C22" s="80">
        <v>704</v>
      </c>
      <c r="D22" s="80">
        <v>10897</v>
      </c>
      <c r="E22" s="80">
        <v>363821770</v>
      </c>
      <c r="F22" s="80">
        <v>28075</v>
      </c>
      <c r="G22" s="80">
        <v>40911</v>
      </c>
      <c r="H22" s="4">
        <v>486453930</v>
      </c>
      <c r="I22" s="80">
        <v>4149</v>
      </c>
      <c r="J22" s="80">
        <v>8162</v>
      </c>
      <c r="K22" s="80">
        <v>71603510</v>
      </c>
      <c r="L22" s="80">
        <v>32928</v>
      </c>
      <c r="M22" s="80">
        <v>59970</v>
      </c>
      <c r="N22" s="4">
        <v>921879210</v>
      </c>
      <c r="O22" s="12">
        <v>15</v>
      </c>
      <c r="P22" s="34">
        <v>15</v>
      </c>
      <c r="Q22" s="11" t="s">
        <v>74</v>
      </c>
      <c r="R22" s="80">
        <v>14688</v>
      </c>
      <c r="S22" s="4">
        <v>17709</v>
      </c>
      <c r="T22" s="81">
        <v>188426410</v>
      </c>
      <c r="U22" s="4">
        <v>678</v>
      </c>
      <c r="V22" s="81">
        <v>28641</v>
      </c>
      <c r="W22" s="4">
        <v>19384553</v>
      </c>
      <c r="X22" s="80">
        <v>211</v>
      </c>
      <c r="Y22" s="4">
        <v>716</v>
      </c>
      <c r="Z22" s="81">
        <v>6790460</v>
      </c>
      <c r="AA22" s="4">
        <v>47827</v>
      </c>
      <c r="AB22" s="4">
        <v>1136480633</v>
      </c>
      <c r="AC22" s="12">
        <v>15</v>
      </c>
      <c r="AD22" s="34">
        <v>15</v>
      </c>
      <c r="AE22" s="11" t="s">
        <v>74</v>
      </c>
      <c r="AF22" s="76">
        <v>1</v>
      </c>
      <c r="AG22" s="25">
        <v>3</v>
      </c>
      <c r="AH22" s="25">
        <v>806630</v>
      </c>
      <c r="AI22" s="25">
        <v>27</v>
      </c>
      <c r="AJ22" s="25">
        <v>630531</v>
      </c>
      <c r="AK22" s="25">
        <v>1361</v>
      </c>
      <c r="AL22" s="25">
        <v>11932457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1391</v>
      </c>
      <c r="AT22" s="25">
        <v>13369618</v>
      </c>
      <c r="AU22" s="25">
        <v>0</v>
      </c>
      <c r="AV22" s="25">
        <v>0</v>
      </c>
      <c r="AW22" s="11">
        <v>15</v>
      </c>
      <c r="AX22" s="34">
        <v>15</v>
      </c>
      <c r="AY22" s="11" t="s">
        <v>74</v>
      </c>
      <c r="AZ22" s="25">
        <v>49219</v>
      </c>
      <c r="BA22" s="25">
        <v>1149850251</v>
      </c>
      <c r="BB22" s="25">
        <v>828789291</v>
      </c>
      <c r="BC22" s="25">
        <v>275375048</v>
      </c>
      <c r="BD22" s="25">
        <v>45685912</v>
      </c>
      <c r="BE22" s="4">
        <v>189</v>
      </c>
      <c r="BF22" s="4">
        <v>3136449</v>
      </c>
      <c r="BG22" s="4">
        <v>450</v>
      </c>
      <c r="BH22" s="4">
        <v>4175369</v>
      </c>
      <c r="BI22" s="4">
        <v>217</v>
      </c>
      <c r="BJ22" s="4">
        <v>16252324</v>
      </c>
      <c r="BK22" s="4">
        <v>193</v>
      </c>
      <c r="BL22" s="4">
        <v>26577802</v>
      </c>
      <c r="BM22" s="4">
        <v>312</v>
      </c>
      <c r="BN22" s="4">
        <v>43779280</v>
      </c>
      <c r="BO22" s="4">
        <v>281</v>
      </c>
      <c r="BP22" s="4">
        <v>6039325</v>
      </c>
      <c r="BQ22" s="11">
        <v>15</v>
      </c>
      <c r="BR22" s="11">
        <v>15</v>
      </c>
      <c r="BS22" s="11" t="s">
        <v>74</v>
      </c>
      <c r="BT22" s="4">
        <v>401</v>
      </c>
      <c r="BU22" s="4">
        <v>17492637</v>
      </c>
      <c r="BV22" s="4">
        <v>2043</v>
      </c>
      <c r="BW22" s="4">
        <v>117453186</v>
      </c>
      <c r="BX22" s="4">
        <v>1161</v>
      </c>
      <c r="BY22" s="4">
        <v>105909055</v>
      </c>
      <c r="BZ22" s="4">
        <v>18</v>
      </c>
      <c r="CA22" s="4">
        <v>0</v>
      </c>
      <c r="CB22" s="4">
        <v>0</v>
      </c>
      <c r="CC22" s="25">
        <v>9</v>
      </c>
      <c r="CD22" s="2">
        <v>3764000</v>
      </c>
      <c r="CE22" s="25">
        <v>20</v>
      </c>
      <c r="CF22" s="2">
        <v>1000000</v>
      </c>
      <c r="CG22" s="25">
        <v>0</v>
      </c>
      <c r="CH22" s="2">
        <v>0</v>
      </c>
      <c r="CI22" s="25">
        <v>29</v>
      </c>
      <c r="CJ22" s="77">
        <v>4764000</v>
      </c>
      <c r="CK22" s="11">
        <v>15</v>
      </c>
    </row>
    <row r="23" spans="1:89" ht="17.100000000000001" customHeight="1" x14ac:dyDescent="0.15">
      <c r="A23" s="34">
        <v>17</v>
      </c>
      <c r="B23" s="11" t="s">
        <v>75</v>
      </c>
      <c r="C23" s="78">
        <v>765</v>
      </c>
      <c r="D23" s="78">
        <v>12658</v>
      </c>
      <c r="E23" s="78">
        <v>453664450</v>
      </c>
      <c r="F23" s="78">
        <v>26859</v>
      </c>
      <c r="G23" s="78">
        <v>37477</v>
      </c>
      <c r="H23" s="37">
        <v>380637650</v>
      </c>
      <c r="I23" s="78">
        <v>3426</v>
      </c>
      <c r="J23" s="78">
        <v>8033</v>
      </c>
      <c r="K23" s="78">
        <v>67294900</v>
      </c>
      <c r="L23" s="78">
        <v>31050</v>
      </c>
      <c r="M23" s="78">
        <v>58168</v>
      </c>
      <c r="N23" s="37">
        <v>901597000</v>
      </c>
      <c r="O23" s="20">
        <v>17</v>
      </c>
      <c r="P23" s="34">
        <v>17</v>
      </c>
      <c r="Q23" s="11" t="s">
        <v>75</v>
      </c>
      <c r="R23" s="78">
        <v>16047</v>
      </c>
      <c r="S23" s="37">
        <v>18965</v>
      </c>
      <c r="T23" s="21">
        <v>215300960</v>
      </c>
      <c r="U23" s="37">
        <v>715</v>
      </c>
      <c r="V23" s="21">
        <v>31012</v>
      </c>
      <c r="W23" s="37">
        <v>20401676</v>
      </c>
      <c r="X23" s="78">
        <v>193</v>
      </c>
      <c r="Y23" s="37">
        <v>316</v>
      </c>
      <c r="Z23" s="21">
        <v>3649520</v>
      </c>
      <c r="AA23" s="37">
        <v>47290</v>
      </c>
      <c r="AB23" s="37">
        <v>1140949156</v>
      </c>
      <c r="AC23" s="20">
        <v>17</v>
      </c>
      <c r="AD23" s="34">
        <v>17</v>
      </c>
      <c r="AE23" s="11" t="s">
        <v>75</v>
      </c>
      <c r="AF23" s="76">
        <v>0</v>
      </c>
      <c r="AG23" s="25">
        <v>24</v>
      </c>
      <c r="AH23" s="25">
        <v>344120</v>
      </c>
      <c r="AI23" s="25">
        <v>39</v>
      </c>
      <c r="AJ23" s="25">
        <v>999867</v>
      </c>
      <c r="AK23" s="25">
        <v>691</v>
      </c>
      <c r="AL23" s="25">
        <v>4828473</v>
      </c>
      <c r="AM23" s="25">
        <v>9</v>
      </c>
      <c r="AN23" s="25">
        <v>234780</v>
      </c>
      <c r="AO23" s="25">
        <v>15</v>
      </c>
      <c r="AP23" s="25">
        <v>136540</v>
      </c>
      <c r="AQ23" s="25">
        <v>0</v>
      </c>
      <c r="AR23" s="25">
        <v>0</v>
      </c>
      <c r="AS23" s="25">
        <v>778</v>
      </c>
      <c r="AT23" s="25">
        <v>6543780</v>
      </c>
      <c r="AU23" s="25">
        <v>0</v>
      </c>
      <c r="AV23" s="25">
        <v>0</v>
      </c>
      <c r="AW23" s="11">
        <v>17</v>
      </c>
      <c r="AX23" s="34">
        <v>17</v>
      </c>
      <c r="AY23" s="11" t="s">
        <v>75</v>
      </c>
      <c r="AZ23" s="25">
        <v>48068</v>
      </c>
      <c r="BA23" s="25">
        <v>1147492936</v>
      </c>
      <c r="BB23" s="25">
        <v>832962832</v>
      </c>
      <c r="BC23" s="25">
        <v>226760807</v>
      </c>
      <c r="BD23" s="25">
        <v>87769297</v>
      </c>
      <c r="BE23" s="37">
        <v>69</v>
      </c>
      <c r="BF23" s="37">
        <v>2685302</v>
      </c>
      <c r="BG23" s="37">
        <v>872</v>
      </c>
      <c r="BH23" s="37">
        <v>25064195</v>
      </c>
      <c r="BI23" s="37">
        <v>104</v>
      </c>
      <c r="BJ23" s="37">
        <v>3299938</v>
      </c>
      <c r="BK23" s="37">
        <v>99</v>
      </c>
      <c r="BL23" s="37">
        <v>13375471</v>
      </c>
      <c r="BM23" s="37">
        <v>27</v>
      </c>
      <c r="BN23" s="37">
        <v>1281049</v>
      </c>
      <c r="BO23" s="37">
        <v>554</v>
      </c>
      <c r="BP23" s="37">
        <v>78679153</v>
      </c>
      <c r="BQ23" s="11">
        <v>17</v>
      </c>
      <c r="BR23" s="11">
        <v>17</v>
      </c>
      <c r="BS23" s="11" t="s">
        <v>75</v>
      </c>
      <c r="BT23" s="37">
        <v>1</v>
      </c>
      <c r="BU23" s="37">
        <v>4270</v>
      </c>
      <c r="BV23" s="37">
        <v>1726</v>
      </c>
      <c r="BW23" s="37">
        <v>124389378</v>
      </c>
      <c r="BX23" s="37">
        <v>1140</v>
      </c>
      <c r="BY23" s="37">
        <v>112575943</v>
      </c>
      <c r="BZ23" s="37">
        <v>8</v>
      </c>
      <c r="CA23" s="37">
        <v>0</v>
      </c>
      <c r="CB23" s="37">
        <v>0</v>
      </c>
      <c r="CC23" s="25">
        <v>5</v>
      </c>
      <c r="CD23" s="2">
        <v>2100000</v>
      </c>
      <c r="CE23" s="25">
        <v>21</v>
      </c>
      <c r="CF23" s="2">
        <v>630000</v>
      </c>
      <c r="CG23" s="25">
        <v>0</v>
      </c>
      <c r="CH23" s="2">
        <v>0</v>
      </c>
      <c r="CI23" s="25">
        <v>26</v>
      </c>
      <c r="CJ23" s="77">
        <v>2730000</v>
      </c>
      <c r="CK23" s="11">
        <v>17</v>
      </c>
    </row>
    <row r="24" spans="1:89" ht="17.100000000000001" customHeight="1" x14ac:dyDescent="0.15">
      <c r="A24" s="38">
        <v>25</v>
      </c>
      <c r="B24" s="49" t="s">
        <v>76</v>
      </c>
      <c r="C24" s="76">
        <v>91</v>
      </c>
      <c r="D24" s="76">
        <v>1223</v>
      </c>
      <c r="E24" s="76">
        <v>42200980</v>
      </c>
      <c r="F24" s="76">
        <v>3705</v>
      </c>
      <c r="G24" s="76">
        <v>5869</v>
      </c>
      <c r="H24" s="25">
        <v>58223070</v>
      </c>
      <c r="I24" s="76">
        <v>438</v>
      </c>
      <c r="J24" s="76">
        <v>995</v>
      </c>
      <c r="K24" s="76">
        <v>7128640</v>
      </c>
      <c r="L24" s="76">
        <v>4234</v>
      </c>
      <c r="M24" s="76">
        <v>8087</v>
      </c>
      <c r="N24" s="25">
        <v>107552690</v>
      </c>
      <c r="O24" s="11">
        <v>25</v>
      </c>
      <c r="P24" s="38">
        <v>25</v>
      </c>
      <c r="Q24" s="49" t="s">
        <v>76</v>
      </c>
      <c r="R24" s="76">
        <v>2182</v>
      </c>
      <c r="S24" s="25">
        <v>2747</v>
      </c>
      <c r="T24" s="2">
        <v>31214150</v>
      </c>
      <c r="U24" s="25">
        <v>85</v>
      </c>
      <c r="V24" s="2">
        <v>3237</v>
      </c>
      <c r="W24" s="25">
        <v>2169256</v>
      </c>
      <c r="X24" s="76">
        <v>2</v>
      </c>
      <c r="Y24" s="25">
        <v>6</v>
      </c>
      <c r="Z24" s="2">
        <v>70820</v>
      </c>
      <c r="AA24" s="25">
        <v>6418</v>
      </c>
      <c r="AB24" s="77">
        <v>141006916</v>
      </c>
      <c r="AC24" s="11">
        <v>25</v>
      </c>
      <c r="AD24" s="38">
        <v>25</v>
      </c>
      <c r="AE24" s="49" t="s">
        <v>76</v>
      </c>
      <c r="AF24" s="83">
        <v>3</v>
      </c>
      <c r="AG24" s="84">
        <v>0</v>
      </c>
      <c r="AH24" s="84">
        <v>0</v>
      </c>
      <c r="AI24" s="84">
        <v>3</v>
      </c>
      <c r="AJ24" s="84">
        <v>134711</v>
      </c>
      <c r="AK24" s="84">
        <v>11</v>
      </c>
      <c r="AL24" s="84">
        <v>133825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84">
        <v>14</v>
      </c>
      <c r="AT24" s="84">
        <v>268536</v>
      </c>
      <c r="AU24" s="84">
        <v>0</v>
      </c>
      <c r="AV24" s="84">
        <v>0</v>
      </c>
      <c r="AW24" s="49">
        <v>25</v>
      </c>
      <c r="AX24" s="38">
        <v>25</v>
      </c>
      <c r="AY24" s="49" t="s">
        <v>76</v>
      </c>
      <c r="AZ24" s="84">
        <v>6435</v>
      </c>
      <c r="BA24" s="84">
        <v>141275452</v>
      </c>
      <c r="BB24" s="84">
        <v>101871748</v>
      </c>
      <c r="BC24" s="84">
        <v>36005289</v>
      </c>
      <c r="BD24" s="84">
        <v>3398415</v>
      </c>
      <c r="BE24" s="25">
        <v>3</v>
      </c>
      <c r="BF24" s="25">
        <v>136484</v>
      </c>
      <c r="BG24" s="25">
        <v>0</v>
      </c>
      <c r="BH24" s="25">
        <v>0</v>
      </c>
      <c r="BI24" s="25">
        <v>44</v>
      </c>
      <c r="BJ24" s="25">
        <v>2125630</v>
      </c>
      <c r="BK24" s="25">
        <v>32</v>
      </c>
      <c r="BL24" s="25">
        <v>3701620</v>
      </c>
      <c r="BM24" s="25">
        <v>73</v>
      </c>
      <c r="BN24" s="25">
        <v>7987829</v>
      </c>
      <c r="BO24" s="25">
        <v>19</v>
      </c>
      <c r="BP24" s="25">
        <v>449442</v>
      </c>
      <c r="BQ24" s="49">
        <v>25</v>
      </c>
      <c r="BR24" s="49">
        <v>25</v>
      </c>
      <c r="BS24" s="49" t="s">
        <v>76</v>
      </c>
      <c r="BT24" s="25">
        <v>17</v>
      </c>
      <c r="BU24" s="25">
        <v>1608323</v>
      </c>
      <c r="BV24" s="25">
        <v>188</v>
      </c>
      <c r="BW24" s="25">
        <v>16009328</v>
      </c>
      <c r="BX24" s="25">
        <v>142</v>
      </c>
      <c r="BY24" s="25">
        <v>15038075</v>
      </c>
      <c r="BZ24" s="25">
        <v>2</v>
      </c>
      <c r="CA24" s="25">
        <v>0</v>
      </c>
      <c r="CB24" s="25">
        <v>0</v>
      </c>
      <c r="CC24" s="84">
        <v>1</v>
      </c>
      <c r="CD24" s="83">
        <v>420000</v>
      </c>
      <c r="CE24" s="84">
        <v>5</v>
      </c>
      <c r="CF24" s="85">
        <v>100000</v>
      </c>
      <c r="CG24" s="84">
        <v>0</v>
      </c>
      <c r="CH24" s="85">
        <v>0</v>
      </c>
      <c r="CI24" s="84">
        <v>6</v>
      </c>
      <c r="CJ24" s="86">
        <v>520000</v>
      </c>
      <c r="CK24" s="49">
        <v>25</v>
      </c>
    </row>
    <row r="25" spans="1:89" ht="17.100000000000001" customHeight="1" x14ac:dyDescent="0.15">
      <c r="A25" s="34">
        <v>26</v>
      </c>
      <c r="B25" s="11" t="s">
        <v>77</v>
      </c>
      <c r="C25" s="80">
        <v>974</v>
      </c>
      <c r="D25" s="80">
        <v>15177</v>
      </c>
      <c r="E25" s="80">
        <v>559747380</v>
      </c>
      <c r="F25" s="80">
        <v>37723</v>
      </c>
      <c r="G25" s="80">
        <v>55791</v>
      </c>
      <c r="H25" s="4">
        <v>559673740</v>
      </c>
      <c r="I25" s="80">
        <v>5596</v>
      </c>
      <c r="J25" s="80">
        <v>12238</v>
      </c>
      <c r="K25" s="80">
        <v>90419980</v>
      </c>
      <c r="L25" s="80">
        <v>44293</v>
      </c>
      <c r="M25" s="80">
        <v>83206</v>
      </c>
      <c r="N25" s="4">
        <v>1209841100</v>
      </c>
      <c r="O25" s="12">
        <v>26</v>
      </c>
      <c r="P25" s="34">
        <v>26</v>
      </c>
      <c r="Q25" s="11" t="s">
        <v>77</v>
      </c>
      <c r="R25" s="80">
        <v>24113</v>
      </c>
      <c r="S25" s="4">
        <v>29996</v>
      </c>
      <c r="T25" s="81">
        <v>287277560</v>
      </c>
      <c r="U25" s="4">
        <v>886</v>
      </c>
      <c r="V25" s="81">
        <v>36420</v>
      </c>
      <c r="W25" s="4">
        <v>24379275</v>
      </c>
      <c r="X25" s="80">
        <v>35</v>
      </c>
      <c r="Y25" s="4">
        <v>211</v>
      </c>
      <c r="Z25" s="81">
        <v>2081030</v>
      </c>
      <c r="AA25" s="4">
        <v>68441</v>
      </c>
      <c r="AB25" s="82">
        <v>1523578965</v>
      </c>
      <c r="AC25" s="12">
        <v>26</v>
      </c>
      <c r="AD25" s="34">
        <v>26</v>
      </c>
      <c r="AE25" s="11" t="s">
        <v>77</v>
      </c>
      <c r="AF25" s="76">
        <v>22</v>
      </c>
      <c r="AG25" s="25">
        <v>20</v>
      </c>
      <c r="AH25" s="25">
        <v>199500</v>
      </c>
      <c r="AI25" s="25">
        <v>56</v>
      </c>
      <c r="AJ25" s="25">
        <v>1698717</v>
      </c>
      <c r="AK25" s="25">
        <v>1421</v>
      </c>
      <c r="AL25" s="25">
        <v>11218784</v>
      </c>
      <c r="AM25" s="25">
        <v>23</v>
      </c>
      <c r="AN25" s="25">
        <v>928665</v>
      </c>
      <c r="AO25" s="25">
        <v>0</v>
      </c>
      <c r="AP25" s="25">
        <v>0</v>
      </c>
      <c r="AQ25" s="25">
        <v>0</v>
      </c>
      <c r="AR25" s="25">
        <v>0</v>
      </c>
      <c r="AS25" s="25">
        <v>1520</v>
      </c>
      <c r="AT25" s="25">
        <v>14045666</v>
      </c>
      <c r="AU25" s="25">
        <v>0</v>
      </c>
      <c r="AV25" s="25">
        <v>0</v>
      </c>
      <c r="AW25" s="11">
        <v>26</v>
      </c>
      <c r="AX25" s="34">
        <v>26</v>
      </c>
      <c r="AY25" s="11" t="s">
        <v>77</v>
      </c>
      <c r="AZ25" s="25">
        <v>69983</v>
      </c>
      <c r="BA25" s="25">
        <v>1537624631</v>
      </c>
      <c r="BB25" s="25">
        <v>1112880580</v>
      </c>
      <c r="BC25" s="25">
        <v>377764525</v>
      </c>
      <c r="BD25" s="25">
        <v>46979526</v>
      </c>
      <c r="BE25" s="4">
        <v>180</v>
      </c>
      <c r="BF25" s="4">
        <v>4182319</v>
      </c>
      <c r="BG25" s="4">
        <v>309</v>
      </c>
      <c r="BH25" s="4">
        <v>3479849</v>
      </c>
      <c r="BI25" s="4">
        <v>276</v>
      </c>
      <c r="BJ25" s="4">
        <v>35006135</v>
      </c>
      <c r="BK25" s="4">
        <v>129</v>
      </c>
      <c r="BL25" s="4">
        <v>15938051</v>
      </c>
      <c r="BM25" s="4">
        <v>465</v>
      </c>
      <c r="BN25" s="4">
        <v>70652486</v>
      </c>
      <c r="BO25" s="4">
        <v>255</v>
      </c>
      <c r="BP25" s="4">
        <v>8064575</v>
      </c>
      <c r="BQ25" s="11">
        <v>26</v>
      </c>
      <c r="BR25" s="11">
        <v>26</v>
      </c>
      <c r="BS25" s="11" t="s">
        <v>77</v>
      </c>
      <c r="BT25" s="4">
        <v>388</v>
      </c>
      <c r="BU25" s="4">
        <v>26260581</v>
      </c>
      <c r="BV25" s="4">
        <v>2002</v>
      </c>
      <c r="BW25" s="4">
        <v>163583996</v>
      </c>
      <c r="BX25" s="4">
        <v>1424</v>
      </c>
      <c r="BY25" s="4">
        <v>152866631</v>
      </c>
      <c r="BZ25" s="4">
        <v>8</v>
      </c>
      <c r="CA25" s="4">
        <v>0</v>
      </c>
      <c r="CB25" s="4">
        <v>0</v>
      </c>
      <c r="CC25" s="25">
        <v>12</v>
      </c>
      <c r="CD25" s="2">
        <v>5040000</v>
      </c>
      <c r="CE25" s="25">
        <v>39</v>
      </c>
      <c r="CF25" s="2">
        <v>1950000</v>
      </c>
      <c r="CG25" s="25">
        <v>0</v>
      </c>
      <c r="CH25" s="2">
        <v>0</v>
      </c>
      <c r="CI25" s="25">
        <v>51</v>
      </c>
      <c r="CJ25" s="77">
        <v>6990000</v>
      </c>
      <c r="CK25" s="11">
        <v>26</v>
      </c>
    </row>
    <row r="26" spans="1:89" ht="17.100000000000001" customHeight="1" x14ac:dyDescent="0.15">
      <c r="A26" s="34">
        <v>27</v>
      </c>
      <c r="B26" s="11" t="s">
        <v>78</v>
      </c>
      <c r="C26" s="76">
        <v>684</v>
      </c>
      <c r="D26" s="76">
        <v>10471</v>
      </c>
      <c r="E26" s="76">
        <v>376094116</v>
      </c>
      <c r="F26" s="76">
        <v>26888</v>
      </c>
      <c r="G26" s="76">
        <v>40550</v>
      </c>
      <c r="H26" s="25">
        <v>324649774</v>
      </c>
      <c r="I26" s="76">
        <v>3592</v>
      </c>
      <c r="J26" s="76">
        <v>8211</v>
      </c>
      <c r="K26" s="76">
        <v>55283410</v>
      </c>
      <c r="L26" s="76">
        <v>31164</v>
      </c>
      <c r="M26" s="76">
        <v>59232</v>
      </c>
      <c r="N26" s="25">
        <v>756027300</v>
      </c>
      <c r="O26" s="11">
        <v>27</v>
      </c>
      <c r="P26" s="34">
        <v>27</v>
      </c>
      <c r="Q26" s="11" t="s">
        <v>78</v>
      </c>
      <c r="R26" s="76">
        <v>19483</v>
      </c>
      <c r="S26" s="25">
        <v>24506</v>
      </c>
      <c r="T26" s="2">
        <v>292680820</v>
      </c>
      <c r="U26" s="25">
        <v>652</v>
      </c>
      <c r="V26" s="2">
        <v>26688</v>
      </c>
      <c r="W26" s="25">
        <v>17688300</v>
      </c>
      <c r="X26" s="76">
        <v>24</v>
      </c>
      <c r="Y26" s="25">
        <v>82</v>
      </c>
      <c r="Z26" s="2">
        <v>1013440</v>
      </c>
      <c r="AA26" s="25">
        <v>50671</v>
      </c>
      <c r="AB26" s="77">
        <v>1067409860</v>
      </c>
      <c r="AC26" s="11">
        <v>27</v>
      </c>
      <c r="AD26" s="34">
        <v>27</v>
      </c>
      <c r="AE26" s="11" t="s">
        <v>78</v>
      </c>
      <c r="AF26" s="76">
        <v>7</v>
      </c>
      <c r="AG26" s="25">
        <v>5</v>
      </c>
      <c r="AH26" s="25">
        <v>128770</v>
      </c>
      <c r="AI26" s="25">
        <v>43</v>
      </c>
      <c r="AJ26" s="25">
        <v>1713369</v>
      </c>
      <c r="AK26" s="25">
        <v>789</v>
      </c>
      <c r="AL26" s="25">
        <v>6074096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837</v>
      </c>
      <c r="AT26" s="25">
        <v>7916235</v>
      </c>
      <c r="AU26" s="25">
        <v>1</v>
      </c>
      <c r="AV26" s="25">
        <v>115041</v>
      </c>
      <c r="AW26" s="11">
        <v>27</v>
      </c>
      <c r="AX26" s="34">
        <v>27</v>
      </c>
      <c r="AY26" s="11" t="s">
        <v>78</v>
      </c>
      <c r="AZ26" s="25">
        <v>51516</v>
      </c>
      <c r="BA26" s="25">
        <v>1075441136</v>
      </c>
      <c r="BB26" s="25">
        <v>782598775</v>
      </c>
      <c r="BC26" s="25">
        <v>258402967</v>
      </c>
      <c r="BD26" s="25">
        <v>34439394</v>
      </c>
      <c r="BE26" s="25">
        <v>11</v>
      </c>
      <c r="BF26" s="25">
        <v>94229</v>
      </c>
      <c r="BG26" s="25">
        <v>85</v>
      </c>
      <c r="BH26" s="25">
        <v>627709</v>
      </c>
      <c r="BI26" s="25">
        <v>199</v>
      </c>
      <c r="BJ26" s="25">
        <v>14660578</v>
      </c>
      <c r="BK26" s="25">
        <v>52</v>
      </c>
      <c r="BL26" s="25">
        <v>11615694</v>
      </c>
      <c r="BM26" s="25">
        <v>538</v>
      </c>
      <c r="BN26" s="25">
        <v>54930602</v>
      </c>
      <c r="BO26" s="25">
        <v>309</v>
      </c>
      <c r="BP26" s="25">
        <v>1745666</v>
      </c>
      <c r="BQ26" s="11">
        <v>27</v>
      </c>
      <c r="BR26" s="11">
        <v>27</v>
      </c>
      <c r="BS26" s="11" t="s">
        <v>78</v>
      </c>
      <c r="BT26" s="25">
        <v>265</v>
      </c>
      <c r="BU26" s="25">
        <v>26718736</v>
      </c>
      <c r="BV26" s="25">
        <v>1459</v>
      </c>
      <c r="BW26" s="25">
        <v>110393214</v>
      </c>
      <c r="BX26" s="25">
        <v>924</v>
      </c>
      <c r="BY26" s="25">
        <v>104970492</v>
      </c>
      <c r="BZ26" s="25">
        <v>4</v>
      </c>
      <c r="CA26" s="25">
        <v>2</v>
      </c>
      <c r="CB26" s="25">
        <v>18408</v>
      </c>
      <c r="CC26" s="25">
        <v>7</v>
      </c>
      <c r="CD26" s="2">
        <v>2941470</v>
      </c>
      <c r="CE26" s="25">
        <v>30</v>
      </c>
      <c r="CF26" s="2">
        <v>1500000</v>
      </c>
      <c r="CG26" s="25">
        <v>0</v>
      </c>
      <c r="CH26" s="2">
        <v>0</v>
      </c>
      <c r="CI26" s="25">
        <v>37</v>
      </c>
      <c r="CJ26" s="77">
        <v>4441470</v>
      </c>
      <c r="CK26" s="11">
        <v>27</v>
      </c>
    </row>
    <row r="27" spans="1:89" ht="17.100000000000001" customHeight="1" x14ac:dyDescent="0.15">
      <c r="A27" s="34">
        <v>32</v>
      </c>
      <c r="B27" s="11" t="s">
        <v>79</v>
      </c>
      <c r="C27" s="78">
        <v>483</v>
      </c>
      <c r="D27" s="78">
        <v>7140</v>
      </c>
      <c r="E27" s="78">
        <v>224689573</v>
      </c>
      <c r="F27" s="78">
        <v>17093</v>
      </c>
      <c r="G27" s="78">
        <v>25627</v>
      </c>
      <c r="H27" s="37">
        <v>230915146</v>
      </c>
      <c r="I27" s="78">
        <v>2330</v>
      </c>
      <c r="J27" s="78">
        <v>5474</v>
      </c>
      <c r="K27" s="78">
        <v>36366630</v>
      </c>
      <c r="L27" s="78">
        <v>19906</v>
      </c>
      <c r="M27" s="78">
        <v>38241</v>
      </c>
      <c r="N27" s="37">
        <v>491971349</v>
      </c>
      <c r="O27" s="20">
        <v>32</v>
      </c>
      <c r="P27" s="34">
        <v>32</v>
      </c>
      <c r="Q27" s="11" t="s">
        <v>79</v>
      </c>
      <c r="R27" s="78">
        <v>11869</v>
      </c>
      <c r="S27" s="37">
        <v>14657</v>
      </c>
      <c r="T27" s="21">
        <v>156543010</v>
      </c>
      <c r="U27" s="37">
        <v>458</v>
      </c>
      <c r="V27" s="21">
        <v>18532</v>
      </c>
      <c r="W27" s="37">
        <v>12270068</v>
      </c>
      <c r="X27" s="78">
        <v>36</v>
      </c>
      <c r="Y27" s="37">
        <v>206</v>
      </c>
      <c r="Z27" s="21">
        <v>2286500</v>
      </c>
      <c r="AA27" s="37">
        <v>31811</v>
      </c>
      <c r="AB27" s="37">
        <v>663070927</v>
      </c>
      <c r="AC27" s="20">
        <v>32</v>
      </c>
      <c r="AD27" s="34">
        <v>32</v>
      </c>
      <c r="AE27" s="11" t="s">
        <v>79</v>
      </c>
      <c r="AF27" s="76">
        <v>6</v>
      </c>
      <c r="AG27" s="25">
        <v>8</v>
      </c>
      <c r="AH27" s="25">
        <v>260600</v>
      </c>
      <c r="AI27" s="25">
        <v>37</v>
      </c>
      <c r="AJ27" s="25">
        <v>1067402</v>
      </c>
      <c r="AK27" s="25">
        <v>585</v>
      </c>
      <c r="AL27" s="25">
        <v>5101114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630</v>
      </c>
      <c r="AT27" s="25">
        <v>6429116</v>
      </c>
      <c r="AU27" s="25">
        <v>0</v>
      </c>
      <c r="AV27" s="25">
        <v>0</v>
      </c>
      <c r="AW27" s="11">
        <v>32</v>
      </c>
      <c r="AX27" s="34">
        <v>32</v>
      </c>
      <c r="AY27" s="11" t="s">
        <v>79</v>
      </c>
      <c r="AZ27" s="25">
        <v>32447</v>
      </c>
      <c r="BA27" s="25">
        <v>669500043</v>
      </c>
      <c r="BB27" s="25">
        <v>486623102</v>
      </c>
      <c r="BC27" s="25">
        <v>158852232</v>
      </c>
      <c r="BD27" s="25">
        <v>24024709</v>
      </c>
      <c r="BE27" s="37">
        <v>111</v>
      </c>
      <c r="BF27" s="37">
        <v>1937650</v>
      </c>
      <c r="BG27" s="37">
        <v>217</v>
      </c>
      <c r="BH27" s="37">
        <v>2071398</v>
      </c>
      <c r="BI27" s="37">
        <v>147</v>
      </c>
      <c r="BJ27" s="37">
        <v>12591638</v>
      </c>
      <c r="BK27" s="37">
        <v>42</v>
      </c>
      <c r="BL27" s="37">
        <v>4559288</v>
      </c>
      <c r="BM27" s="37">
        <v>182</v>
      </c>
      <c r="BN27" s="37">
        <v>20614039</v>
      </c>
      <c r="BO27" s="37">
        <v>147</v>
      </c>
      <c r="BP27" s="37">
        <v>2927929</v>
      </c>
      <c r="BQ27" s="11">
        <v>32</v>
      </c>
      <c r="BR27" s="11">
        <v>32</v>
      </c>
      <c r="BS27" s="11" t="s">
        <v>79</v>
      </c>
      <c r="BT27" s="37">
        <v>195</v>
      </c>
      <c r="BU27" s="37">
        <v>21256491</v>
      </c>
      <c r="BV27" s="37">
        <v>1041</v>
      </c>
      <c r="BW27" s="37">
        <v>65958433</v>
      </c>
      <c r="BX27" s="37">
        <v>646</v>
      </c>
      <c r="BY27" s="37">
        <v>60109586</v>
      </c>
      <c r="BZ27" s="37">
        <v>3</v>
      </c>
      <c r="CA27" s="37">
        <v>0</v>
      </c>
      <c r="CB27" s="37">
        <v>0</v>
      </c>
      <c r="CC27" s="25">
        <v>5</v>
      </c>
      <c r="CD27" s="2">
        <v>2100000</v>
      </c>
      <c r="CE27" s="25">
        <v>13</v>
      </c>
      <c r="CF27" s="2">
        <v>650000</v>
      </c>
      <c r="CG27" s="25">
        <v>0</v>
      </c>
      <c r="CH27" s="2">
        <v>0</v>
      </c>
      <c r="CI27" s="25">
        <v>18</v>
      </c>
      <c r="CJ27" s="77">
        <v>2750000</v>
      </c>
      <c r="CK27" s="11">
        <v>32</v>
      </c>
    </row>
    <row r="28" spans="1:89" ht="17.100000000000001" customHeight="1" x14ac:dyDescent="0.15">
      <c r="A28" s="44">
        <v>34</v>
      </c>
      <c r="B28" s="12" t="s">
        <v>80</v>
      </c>
      <c r="C28" s="76">
        <v>1073</v>
      </c>
      <c r="D28" s="76">
        <v>15353</v>
      </c>
      <c r="E28" s="76">
        <v>586377562</v>
      </c>
      <c r="F28" s="76">
        <v>40113</v>
      </c>
      <c r="G28" s="76">
        <v>59112</v>
      </c>
      <c r="H28" s="25">
        <v>533829396</v>
      </c>
      <c r="I28" s="76">
        <v>5445</v>
      </c>
      <c r="J28" s="76">
        <v>12542</v>
      </c>
      <c r="K28" s="76">
        <v>92894410</v>
      </c>
      <c r="L28" s="76">
        <v>46631</v>
      </c>
      <c r="M28" s="76">
        <v>87007</v>
      </c>
      <c r="N28" s="25">
        <v>1213101368</v>
      </c>
      <c r="O28" s="11">
        <v>34</v>
      </c>
      <c r="P28" s="44">
        <v>34</v>
      </c>
      <c r="Q28" s="12" t="s">
        <v>80</v>
      </c>
      <c r="R28" s="76">
        <v>24723</v>
      </c>
      <c r="S28" s="25">
        <v>30450</v>
      </c>
      <c r="T28" s="2">
        <v>328853120</v>
      </c>
      <c r="U28" s="25">
        <v>1017</v>
      </c>
      <c r="V28" s="2">
        <v>38829</v>
      </c>
      <c r="W28" s="25">
        <v>25628373</v>
      </c>
      <c r="X28" s="76">
        <v>86</v>
      </c>
      <c r="Y28" s="25">
        <v>316</v>
      </c>
      <c r="Z28" s="2">
        <v>3319830</v>
      </c>
      <c r="AA28" s="25">
        <v>71440</v>
      </c>
      <c r="AB28" s="77">
        <v>1570902691</v>
      </c>
      <c r="AC28" s="11">
        <v>34</v>
      </c>
      <c r="AD28" s="44">
        <v>34</v>
      </c>
      <c r="AE28" s="12" t="s">
        <v>80</v>
      </c>
      <c r="AF28" s="80">
        <v>0</v>
      </c>
      <c r="AG28" s="4">
        <v>27</v>
      </c>
      <c r="AH28" s="4">
        <v>424490</v>
      </c>
      <c r="AI28" s="4">
        <v>87</v>
      </c>
      <c r="AJ28" s="4">
        <v>2228319</v>
      </c>
      <c r="AK28" s="4">
        <v>1351</v>
      </c>
      <c r="AL28" s="4">
        <v>11983889</v>
      </c>
      <c r="AM28" s="4">
        <v>9</v>
      </c>
      <c r="AN28" s="4">
        <v>41720</v>
      </c>
      <c r="AO28" s="4">
        <v>0</v>
      </c>
      <c r="AP28" s="4">
        <v>0</v>
      </c>
      <c r="AQ28" s="4">
        <v>0</v>
      </c>
      <c r="AR28" s="4">
        <v>0</v>
      </c>
      <c r="AS28" s="4">
        <v>1474</v>
      </c>
      <c r="AT28" s="4">
        <v>14678418</v>
      </c>
      <c r="AU28" s="4">
        <v>0</v>
      </c>
      <c r="AV28" s="4">
        <v>0</v>
      </c>
      <c r="AW28" s="12">
        <v>34</v>
      </c>
      <c r="AX28" s="44">
        <v>34</v>
      </c>
      <c r="AY28" s="12" t="s">
        <v>80</v>
      </c>
      <c r="AZ28" s="4">
        <v>72914</v>
      </c>
      <c r="BA28" s="4">
        <v>1585581109</v>
      </c>
      <c r="BB28" s="4">
        <v>1143914684</v>
      </c>
      <c r="BC28" s="4">
        <v>392257051</v>
      </c>
      <c r="BD28" s="4">
        <v>49409374</v>
      </c>
      <c r="BE28" s="25">
        <v>279</v>
      </c>
      <c r="BF28" s="25">
        <v>2534233</v>
      </c>
      <c r="BG28" s="25">
        <v>394</v>
      </c>
      <c r="BH28" s="25">
        <v>2658694</v>
      </c>
      <c r="BI28" s="25">
        <v>435</v>
      </c>
      <c r="BJ28" s="25">
        <v>30820691</v>
      </c>
      <c r="BK28" s="25">
        <v>175</v>
      </c>
      <c r="BL28" s="25">
        <v>19161503</v>
      </c>
      <c r="BM28" s="25">
        <v>559</v>
      </c>
      <c r="BN28" s="25">
        <v>77596285</v>
      </c>
      <c r="BO28" s="25">
        <v>1430</v>
      </c>
      <c r="BP28" s="25">
        <v>8415391</v>
      </c>
      <c r="BQ28" s="12">
        <v>34</v>
      </c>
      <c r="BR28" s="12">
        <v>34</v>
      </c>
      <c r="BS28" s="12" t="s">
        <v>80</v>
      </c>
      <c r="BT28" s="25">
        <v>376</v>
      </c>
      <c r="BU28" s="25">
        <v>23822412</v>
      </c>
      <c r="BV28" s="25">
        <v>3648</v>
      </c>
      <c r="BW28" s="25">
        <v>165009209</v>
      </c>
      <c r="BX28" s="25">
        <v>1466</v>
      </c>
      <c r="BY28" s="25">
        <v>152945627</v>
      </c>
      <c r="BZ28" s="25">
        <v>13</v>
      </c>
      <c r="CA28" s="25">
        <v>3</v>
      </c>
      <c r="CB28" s="25">
        <v>106163</v>
      </c>
      <c r="CC28" s="4">
        <v>26</v>
      </c>
      <c r="CD28" s="80">
        <v>10530000</v>
      </c>
      <c r="CE28" s="4">
        <v>26</v>
      </c>
      <c r="CF28" s="81">
        <v>780000</v>
      </c>
      <c r="CG28" s="4">
        <v>0</v>
      </c>
      <c r="CH28" s="81">
        <v>0</v>
      </c>
      <c r="CI28" s="4">
        <v>52</v>
      </c>
      <c r="CJ28" s="82">
        <v>11310000</v>
      </c>
      <c r="CK28" s="12">
        <v>34</v>
      </c>
    </row>
    <row r="29" spans="1:89" ht="17.100000000000001" customHeight="1" x14ac:dyDescent="0.15">
      <c r="A29" s="34">
        <v>36</v>
      </c>
      <c r="B29" s="11" t="s">
        <v>81</v>
      </c>
      <c r="C29" s="76">
        <v>1005</v>
      </c>
      <c r="D29" s="76">
        <v>15508</v>
      </c>
      <c r="E29" s="76">
        <v>552302200</v>
      </c>
      <c r="F29" s="76">
        <v>36713</v>
      </c>
      <c r="G29" s="76">
        <v>53274</v>
      </c>
      <c r="H29" s="25">
        <v>472264394</v>
      </c>
      <c r="I29" s="76">
        <v>5155</v>
      </c>
      <c r="J29" s="76">
        <v>11508</v>
      </c>
      <c r="K29" s="76">
        <v>73089640</v>
      </c>
      <c r="L29" s="76">
        <v>42873</v>
      </c>
      <c r="M29" s="76">
        <v>80290</v>
      </c>
      <c r="N29" s="25">
        <v>1097656234</v>
      </c>
      <c r="O29" s="11">
        <v>36</v>
      </c>
      <c r="P29" s="34">
        <v>36</v>
      </c>
      <c r="Q29" s="11" t="s">
        <v>81</v>
      </c>
      <c r="R29" s="76">
        <v>25080</v>
      </c>
      <c r="S29" s="25">
        <v>29867</v>
      </c>
      <c r="T29" s="2">
        <v>394133770</v>
      </c>
      <c r="U29" s="25">
        <v>933</v>
      </c>
      <c r="V29" s="2">
        <v>39094</v>
      </c>
      <c r="W29" s="25">
        <v>26071557</v>
      </c>
      <c r="X29" s="76">
        <v>264</v>
      </c>
      <c r="Y29" s="25">
        <v>535</v>
      </c>
      <c r="Z29" s="2">
        <v>5354050</v>
      </c>
      <c r="AA29" s="25">
        <v>68217</v>
      </c>
      <c r="AB29" s="25">
        <v>1523215611</v>
      </c>
      <c r="AC29" s="11">
        <v>36</v>
      </c>
      <c r="AD29" s="34">
        <v>36</v>
      </c>
      <c r="AE29" s="11" t="s">
        <v>81</v>
      </c>
      <c r="AF29" s="76">
        <v>0</v>
      </c>
      <c r="AG29" s="25">
        <v>0</v>
      </c>
      <c r="AH29" s="25">
        <v>0</v>
      </c>
      <c r="AI29" s="25">
        <v>61</v>
      </c>
      <c r="AJ29" s="25">
        <v>1600916</v>
      </c>
      <c r="AK29" s="25">
        <v>1184</v>
      </c>
      <c r="AL29" s="25">
        <v>7568083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1245</v>
      </c>
      <c r="AT29" s="25">
        <v>9168999</v>
      </c>
      <c r="AU29" s="25">
        <v>0</v>
      </c>
      <c r="AV29" s="25">
        <v>0</v>
      </c>
      <c r="AW29" s="11">
        <v>36</v>
      </c>
      <c r="AX29" s="34">
        <v>36</v>
      </c>
      <c r="AY29" s="11" t="s">
        <v>81</v>
      </c>
      <c r="AZ29" s="25">
        <v>69462</v>
      </c>
      <c r="BA29" s="25">
        <v>1532384610</v>
      </c>
      <c r="BB29" s="25">
        <v>1108621742</v>
      </c>
      <c r="BC29" s="25">
        <v>359657575</v>
      </c>
      <c r="BD29" s="25">
        <v>64105293</v>
      </c>
      <c r="BE29" s="25">
        <v>31</v>
      </c>
      <c r="BF29" s="25">
        <v>2563728</v>
      </c>
      <c r="BG29" s="25">
        <v>50</v>
      </c>
      <c r="BH29" s="25">
        <v>1117647</v>
      </c>
      <c r="BI29" s="25">
        <v>354</v>
      </c>
      <c r="BJ29" s="25">
        <v>24180420</v>
      </c>
      <c r="BK29" s="25">
        <v>148</v>
      </c>
      <c r="BL29" s="25">
        <v>15990393</v>
      </c>
      <c r="BM29" s="25">
        <v>598</v>
      </c>
      <c r="BN29" s="25">
        <v>81614154</v>
      </c>
      <c r="BO29" s="25">
        <v>661</v>
      </c>
      <c r="BP29" s="25">
        <v>9719500</v>
      </c>
      <c r="BQ29" s="11">
        <v>36</v>
      </c>
      <c r="BR29" s="11">
        <v>36</v>
      </c>
      <c r="BS29" s="11" t="s">
        <v>81</v>
      </c>
      <c r="BT29" s="25">
        <v>333</v>
      </c>
      <c r="BU29" s="25">
        <v>37408450</v>
      </c>
      <c r="BV29" s="25">
        <v>2175</v>
      </c>
      <c r="BW29" s="25">
        <v>172594292</v>
      </c>
      <c r="BX29" s="25">
        <v>1322</v>
      </c>
      <c r="BY29" s="25">
        <v>154621368</v>
      </c>
      <c r="BZ29" s="25">
        <v>12</v>
      </c>
      <c r="CA29" s="25">
        <v>0</v>
      </c>
      <c r="CB29" s="25">
        <v>0</v>
      </c>
      <c r="CC29" s="25">
        <v>18</v>
      </c>
      <c r="CD29" s="76">
        <v>7124000</v>
      </c>
      <c r="CE29" s="25">
        <v>35</v>
      </c>
      <c r="CF29" s="2">
        <v>1750000</v>
      </c>
      <c r="CG29" s="25">
        <v>0</v>
      </c>
      <c r="CH29" s="2">
        <v>0</v>
      </c>
      <c r="CI29" s="25">
        <v>53</v>
      </c>
      <c r="CJ29" s="77">
        <v>8874000</v>
      </c>
      <c r="CK29" s="11">
        <v>36</v>
      </c>
    </row>
    <row r="30" spans="1:89" ht="17.100000000000001" customHeight="1" x14ac:dyDescent="0.15">
      <c r="A30" s="34">
        <v>37</v>
      </c>
      <c r="B30" s="11" t="s">
        <v>82</v>
      </c>
      <c r="C30" s="76">
        <v>839</v>
      </c>
      <c r="D30" s="76">
        <v>11570</v>
      </c>
      <c r="E30" s="76">
        <v>462062740</v>
      </c>
      <c r="F30" s="76">
        <v>39039</v>
      </c>
      <c r="G30" s="76">
        <v>57423</v>
      </c>
      <c r="H30" s="25">
        <v>482680192</v>
      </c>
      <c r="I30" s="76">
        <v>4532</v>
      </c>
      <c r="J30" s="76">
        <v>11303</v>
      </c>
      <c r="K30" s="76">
        <v>80755740</v>
      </c>
      <c r="L30" s="76">
        <v>44410</v>
      </c>
      <c r="M30" s="76">
        <v>80296</v>
      </c>
      <c r="N30" s="25">
        <v>1025498672</v>
      </c>
      <c r="O30" s="11">
        <v>37</v>
      </c>
      <c r="P30" s="34">
        <v>37</v>
      </c>
      <c r="Q30" s="11" t="s">
        <v>82</v>
      </c>
      <c r="R30" s="76">
        <v>29948</v>
      </c>
      <c r="S30" s="25">
        <v>36509</v>
      </c>
      <c r="T30" s="2">
        <v>347304820</v>
      </c>
      <c r="U30" s="25">
        <v>802</v>
      </c>
      <c r="V30" s="2">
        <v>28736</v>
      </c>
      <c r="W30" s="25">
        <v>19138385</v>
      </c>
      <c r="X30" s="76">
        <v>196</v>
      </c>
      <c r="Y30" s="25">
        <v>868</v>
      </c>
      <c r="Z30" s="2">
        <v>10152980</v>
      </c>
      <c r="AA30" s="25">
        <v>74554</v>
      </c>
      <c r="AB30" s="25">
        <v>1402094857</v>
      </c>
      <c r="AC30" s="11">
        <v>37</v>
      </c>
      <c r="AD30" s="34">
        <v>37</v>
      </c>
      <c r="AE30" s="11" t="s">
        <v>82</v>
      </c>
      <c r="AF30" s="78">
        <v>44</v>
      </c>
      <c r="AG30" s="37">
        <v>65</v>
      </c>
      <c r="AH30" s="37">
        <v>663880</v>
      </c>
      <c r="AI30" s="37">
        <v>67</v>
      </c>
      <c r="AJ30" s="37">
        <v>1772691</v>
      </c>
      <c r="AK30" s="37">
        <v>1423</v>
      </c>
      <c r="AL30" s="37">
        <v>12357778</v>
      </c>
      <c r="AM30" s="37">
        <v>0</v>
      </c>
      <c r="AN30" s="37">
        <v>0</v>
      </c>
      <c r="AO30" s="37">
        <v>33</v>
      </c>
      <c r="AP30" s="37">
        <v>907590</v>
      </c>
      <c r="AQ30" s="37">
        <v>0</v>
      </c>
      <c r="AR30" s="37">
        <v>0</v>
      </c>
      <c r="AS30" s="37">
        <v>1588</v>
      </c>
      <c r="AT30" s="37">
        <v>15701939</v>
      </c>
      <c r="AU30" s="37">
        <v>0</v>
      </c>
      <c r="AV30" s="37">
        <v>0</v>
      </c>
      <c r="AW30" s="20">
        <v>37</v>
      </c>
      <c r="AX30" s="34">
        <v>37</v>
      </c>
      <c r="AY30" s="11" t="s">
        <v>82</v>
      </c>
      <c r="AZ30" s="37">
        <v>76186</v>
      </c>
      <c r="BA30" s="37">
        <v>1417796796</v>
      </c>
      <c r="BB30" s="37">
        <v>1020222894</v>
      </c>
      <c r="BC30" s="37">
        <v>339524926</v>
      </c>
      <c r="BD30" s="37">
        <v>58048976</v>
      </c>
      <c r="BE30" s="25">
        <v>159</v>
      </c>
      <c r="BF30" s="25">
        <v>4072535</v>
      </c>
      <c r="BG30" s="25">
        <v>433</v>
      </c>
      <c r="BH30" s="25">
        <v>3725400</v>
      </c>
      <c r="BI30" s="25">
        <v>268</v>
      </c>
      <c r="BJ30" s="25">
        <v>27976713</v>
      </c>
      <c r="BK30" s="25">
        <v>140</v>
      </c>
      <c r="BL30" s="25">
        <v>16305428</v>
      </c>
      <c r="BM30" s="25">
        <v>405</v>
      </c>
      <c r="BN30" s="25">
        <v>59865005</v>
      </c>
      <c r="BO30" s="25">
        <v>248</v>
      </c>
      <c r="BP30" s="25">
        <v>3645549</v>
      </c>
      <c r="BQ30" s="20">
        <v>37</v>
      </c>
      <c r="BR30" s="11">
        <v>37</v>
      </c>
      <c r="BS30" s="11" t="s">
        <v>82</v>
      </c>
      <c r="BT30" s="25">
        <v>197</v>
      </c>
      <c r="BU30" s="25">
        <v>23899063</v>
      </c>
      <c r="BV30" s="25">
        <v>1850</v>
      </c>
      <c r="BW30" s="25">
        <v>139489693</v>
      </c>
      <c r="BX30" s="25">
        <v>1094</v>
      </c>
      <c r="BY30" s="25">
        <v>110769031</v>
      </c>
      <c r="BZ30" s="25">
        <v>12</v>
      </c>
      <c r="CA30" s="25">
        <v>0</v>
      </c>
      <c r="CB30" s="25">
        <v>0</v>
      </c>
      <c r="CC30" s="37">
        <v>14</v>
      </c>
      <c r="CD30" s="78">
        <v>5880000</v>
      </c>
      <c r="CE30" s="37">
        <v>17</v>
      </c>
      <c r="CF30" s="21">
        <v>510000</v>
      </c>
      <c r="CG30" s="37">
        <v>0</v>
      </c>
      <c r="CH30" s="21">
        <v>0</v>
      </c>
      <c r="CI30" s="37">
        <v>31</v>
      </c>
      <c r="CJ30" s="79">
        <v>6390000</v>
      </c>
      <c r="CK30" s="20">
        <v>37</v>
      </c>
    </row>
    <row r="31" spans="1:89" ht="17.100000000000001" customHeight="1" x14ac:dyDescent="0.15">
      <c r="A31" s="44">
        <v>40</v>
      </c>
      <c r="B31" s="12" t="s">
        <v>83</v>
      </c>
      <c r="C31" s="80">
        <v>1106</v>
      </c>
      <c r="D31" s="80">
        <v>18249</v>
      </c>
      <c r="E31" s="80">
        <v>556582130</v>
      </c>
      <c r="F31" s="80">
        <v>29278</v>
      </c>
      <c r="G31" s="80">
        <v>44492</v>
      </c>
      <c r="H31" s="4">
        <v>474291130</v>
      </c>
      <c r="I31" s="80">
        <v>4699</v>
      </c>
      <c r="J31" s="80">
        <v>10655</v>
      </c>
      <c r="K31" s="80">
        <v>77526600</v>
      </c>
      <c r="L31" s="80">
        <v>35083</v>
      </c>
      <c r="M31" s="80">
        <v>73396</v>
      </c>
      <c r="N31" s="4">
        <v>1108399860</v>
      </c>
      <c r="O31" s="12">
        <v>40</v>
      </c>
      <c r="P31" s="44">
        <v>40</v>
      </c>
      <c r="Q31" s="12" t="s">
        <v>83</v>
      </c>
      <c r="R31" s="80">
        <v>17629</v>
      </c>
      <c r="S31" s="4">
        <v>21519</v>
      </c>
      <c r="T31" s="81">
        <v>245519920</v>
      </c>
      <c r="U31" s="4">
        <v>1066</v>
      </c>
      <c r="V31" s="81">
        <v>48765</v>
      </c>
      <c r="W31" s="4">
        <v>32370490</v>
      </c>
      <c r="X31" s="80">
        <v>7</v>
      </c>
      <c r="Y31" s="4">
        <v>63</v>
      </c>
      <c r="Z31" s="81">
        <v>592730</v>
      </c>
      <c r="AA31" s="4">
        <v>52719</v>
      </c>
      <c r="AB31" s="4">
        <v>1386883000</v>
      </c>
      <c r="AC31" s="12">
        <v>40</v>
      </c>
      <c r="AD31" s="44">
        <v>40</v>
      </c>
      <c r="AE31" s="12" t="s">
        <v>83</v>
      </c>
      <c r="AF31" s="76">
        <v>7</v>
      </c>
      <c r="AG31" s="25">
        <v>19</v>
      </c>
      <c r="AH31" s="25">
        <v>438190</v>
      </c>
      <c r="AI31" s="25">
        <v>27</v>
      </c>
      <c r="AJ31" s="25">
        <v>723374</v>
      </c>
      <c r="AK31" s="25">
        <v>1610</v>
      </c>
      <c r="AL31" s="25">
        <v>14658917</v>
      </c>
      <c r="AM31" s="25">
        <v>0</v>
      </c>
      <c r="AN31" s="25">
        <v>0</v>
      </c>
      <c r="AO31" s="25">
        <v>55</v>
      </c>
      <c r="AP31" s="25">
        <v>646040</v>
      </c>
      <c r="AQ31" s="25">
        <v>0</v>
      </c>
      <c r="AR31" s="25">
        <v>0</v>
      </c>
      <c r="AS31" s="25">
        <v>1711</v>
      </c>
      <c r="AT31" s="25">
        <v>16466521</v>
      </c>
      <c r="AU31" s="25">
        <v>1</v>
      </c>
      <c r="AV31" s="25">
        <v>31790</v>
      </c>
      <c r="AW31" s="11">
        <v>40</v>
      </c>
      <c r="AX31" s="44">
        <v>40</v>
      </c>
      <c r="AY31" s="12" t="s">
        <v>83</v>
      </c>
      <c r="AZ31" s="25">
        <v>54438</v>
      </c>
      <c r="BA31" s="25">
        <v>1403381311</v>
      </c>
      <c r="BB31" s="25">
        <v>1014521537</v>
      </c>
      <c r="BC31" s="25">
        <v>341831442</v>
      </c>
      <c r="BD31" s="25">
        <v>47028332</v>
      </c>
      <c r="BE31" s="4">
        <v>133</v>
      </c>
      <c r="BF31" s="4">
        <v>4819945</v>
      </c>
      <c r="BG31" s="4">
        <v>773</v>
      </c>
      <c r="BH31" s="4">
        <v>6363129</v>
      </c>
      <c r="BI31" s="4">
        <v>52</v>
      </c>
      <c r="BJ31" s="4">
        <v>4678688</v>
      </c>
      <c r="BK31" s="4">
        <v>135</v>
      </c>
      <c r="BL31" s="4">
        <v>17473503</v>
      </c>
      <c r="BM31" s="4">
        <v>54</v>
      </c>
      <c r="BN31" s="4">
        <v>4217118</v>
      </c>
      <c r="BO31" s="4">
        <v>20</v>
      </c>
      <c r="BP31" s="4">
        <v>422352</v>
      </c>
      <c r="BQ31" s="11">
        <v>40</v>
      </c>
      <c r="BR31" s="12">
        <v>40</v>
      </c>
      <c r="BS31" s="12" t="s">
        <v>83</v>
      </c>
      <c r="BT31" s="4">
        <v>1223</v>
      </c>
      <c r="BU31" s="4">
        <v>126263396</v>
      </c>
      <c r="BV31" s="4">
        <v>2390</v>
      </c>
      <c r="BW31" s="4">
        <v>164238131</v>
      </c>
      <c r="BX31" s="4">
        <v>1439</v>
      </c>
      <c r="BY31" s="4">
        <v>151578445</v>
      </c>
      <c r="BZ31" s="4">
        <v>10</v>
      </c>
      <c r="CA31" s="4">
        <v>0</v>
      </c>
      <c r="CB31" s="4">
        <v>0</v>
      </c>
      <c r="CC31" s="25">
        <v>10</v>
      </c>
      <c r="CD31" s="2">
        <v>4200000</v>
      </c>
      <c r="CE31" s="25">
        <v>38</v>
      </c>
      <c r="CF31" s="2">
        <v>1900000</v>
      </c>
      <c r="CG31" s="25">
        <v>0</v>
      </c>
      <c r="CH31" s="2">
        <v>0</v>
      </c>
      <c r="CI31" s="25">
        <v>48</v>
      </c>
      <c r="CJ31" s="77">
        <v>6100000</v>
      </c>
      <c r="CK31" s="11">
        <v>40</v>
      </c>
    </row>
    <row r="32" spans="1:89" ht="17.100000000000001" customHeight="1" x14ac:dyDescent="0.15">
      <c r="A32" s="34">
        <v>41</v>
      </c>
      <c r="B32" s="11" t="s">
        <v>84</v>
      </c>
      <c r="C32" s="76">
        <v>1145</v>
      </c>
      <c r="D32" s="76">
        <v>16825</v>
      </c>
      <c r="E32" s="76">
        <v>565722090</v>
      </c>
      <c r="F32" s="76">
        <v>42207</v>
      </c>
      <c r="G32" s="76">
        <v>68043</v>
      </c>
      <c r="H32" s="25">
        <v>542308100</v>
      </c>
      <c r="I32" s="76">
        <v>6043</v>
      </c>
      <c r="J32" s="76">
        <v>13854</v>
      </c>
      <c r="K32" s="76">
        <v>90003140</v>
      </c>
      <c r="L32" s="76">
        <v>49395</v>
      </c>
      <c r="M32" s="76">
        <v>98722</v>
      </c>
      <c r="N32" s="25">
        <v>1198033330</v>
      </c>
      <c r="O32" s="11">
        <v>41</v>
      </c>
      <c r="P32" s="34">
        <v>41</v>
      </c>
      <c r="Q32" s="11" t="s">
        <v>84</v>
      </c>
      <c r="R32" s="76">
        <v>31675</v>
      </c>
      <c r="S32" s="25">
        <v>40014</v>
      </c>
      <c r="T32" s="2">
        <v>412143900</v>
      </c>
      <c r="U32" s="25">
        <v>1077</v>
      </c>
      <c r="V32" s="2">
        <v>43962</v>
      </c>
      <c r="W32" s="25">
        <v>29336953</v>
      </c>
      <c r="X32" s="76">
        <v>38</v>
      </c>
      <c r="Y32" s="25">
        <v>202</v>
      </c>
      <c r="Z32" s="2">
        <v>2078820</v>
      </c>
      <c r="AA32" s="25">
        <v>81108</v>
      </c>
      <c r="AB32" s="25">
        <v>1641593003</v>
      </c>
      <c r="AC32" s="11">
        <v>41</v>
      </c>
      <c r="AD32" s="34">
        <v>41</v>
      </c>
      <c r="AE32" s="11" t="s">
        <v>84</v>
      </c>
      <c r="AF32" s="76">
        <v>0</v>
      </c>
      <c r="AG32" s="25">
        <v>4</v>
      </c>
      <c r="AH32" s="25">
        <v>153400</v>
      </c>
      <c r="AI32" s="25">
        <v>50</v>
      </c>
      <c r="AJ32" s="25">
        <v>1429248</v>
      </c>
      <c r="AK32" s="25">
        <v>1039</v>
      </c>
      <c r="AL32" s="25">
        <v>8921637</v>
      </c>
      <c r="AM32" s="25">
        <v>0</v>
      </c>
      <c r="AN32" s="25">
        <v>0</v>
      </c>
      <c r="AO32" s="25">
        <v>16</v>
      </c>
      <c r="AP32" s="25">
        <v>198720</v>
      </c>
      <c r="AQ32" s="25">
        <v>0</v>
      </c>
      <c r="AR32" s="25">
        <v>0</v>
      </c>
      <c r="AS32" s="25">
        <v>1109</v>
      </c>
      <c r="AT32" s="25">
        <v>10703005</v>
      </c>
      <c r="AU32" s="25">
        <v>0</v>
      </c>
      <c r="AV32" s="25">
        <v>0</v>
      </c>
      <c r="AW32" s="11">
        <v>41</v>
      </c>
      <c r="AX32" s="34">
        <v>41</v>
      </c>
      <c r="AY32" s="11" t="s">
        <v>84</v>
      </c>
      <c r="AZ32" s="25">
        <v>82217</v>
      </c>
      <c r="BA32" s="25">
        <v>1652296008</v>
      </c>
      <c r="BB32" s="25">
        <v>1199694006</v>
      </c>
      <c r="BC32" s="25">
        <v>393297742</v>
      </c>
      <c r="BD32" s="25">
        <v>59304260</v>
      </c>
      <c r="BE32" s="25">
        <v>200</v>
      </c>
      <c r="BF32" s="25">
        <v>4172082</v>
      </c>
      <c r="BG32" s="25">
        <v>824</v>
      </c>
      <c r="BH32" s="25">
        <v>6901597</v>
      </c>
      <c r="BI32" s="25">
        <v>307</v>
      </c>
      <c r="BJ32" s="25">
        <v>34386138</v>
      </c>
      <c r="BK32" s="25">
        <v>181</v>
      </c>
      <c r="BL32" s="25">
        <v>17942593</v>
      </c>
      <c r="BM32" s="25">
        <v>497</v>
      </c>
      <c r="BN32" s="25">
        <v>61028067</v>
      </c>
      <c r="BO32" s="25">
        <v>309</v>
      </c>
      <c r="BP32" s="25">
        <v>12146301</v>
      </c>
      <c r="BQ32" s="11">
        <v>41</v>
      </c>
      <c r="BR32" s="11">
        <v>41</v>
      </c>
      <c r="BS32" s="11" t="s">
        <v>84</v>
      </c>
      <c r="BT32" s="25">
        <v>434</v>
      </c>
      <c r="BU32" s="25">
        <v>26437420</v>
      </c>
      <c r="BV32" s="25">
        <v>2752</v>
      </c>
      <c r="BW32" s="25">
        <v>163014198</v>
      </c>
      <c r="BX32" s="25">
        <v>1557</v>
      </c>
      <c r="BY32" s="25">
        <v>144645161</v>
      </c>
      <c r="BZ32" s="25">
        <v>15</v>
      </c>
      <c r="CA32" s="25">
        <v>6</v>
      </c>
      <c r="CB32" s="25">
        <v>70556</v>
      </c>
      <c r="CC32" s="25">
        <v>6</v>
      </c>
      <c r="CD32" s="2">
        <v>2520000</v>
      </c>
      <c r="CE32" s="25">
        <v>32</v>
      </c>
      <c r="CF32" s="2">
        <v>1600000</v>
      </c>
      <c r="CG32" s="25">
        <v>0</v>
      </c>
      <c r="CH32" s="2">
        <v>0</v>
      </c>
      <c r="CI32" s="25">
        <v>38</v>
      </c>
      <c r="CJ32" s="77">
        <v>4120000</v>
      </c>
      <c r="CK32" s="11">
        <v>41</v>
      </c>
    </row>
    <row r="33" spans="1:89" ht="17.100000000000001" customHeight="1" x14ac:dyDescent="0.15">
      <c r="A33" s="34">
        <v>44</v>
      </c>
      <c r="B33" s="11" t="s">
        <v>85</v>
      </c>
      <c r="C33" s="76">
        <v>607</v>
      </c>
      <c r="D33" s="76">
        <v>8856</v>
      </c>
      <c r="E33" s="76">
        <v>282815660</v>
      </c>
      <c r="F33" s="76">
        <v>28143</v>
      </c>
      <c r="G33" s="76">
        <v>41251</v>
      </c>
      <c r="H33" s="25">
        <v>362068640</v>
      </c>
      <c r="I33" s="76">
        <v>3198</v>
      </c>
      <c r="J33" s="76">
        <v>7223</v>
      </c>
      <c r="K33" s="76">
        <v>55353560</v>
      </c>
      <c r="L33" s="76">
        <v>31948</v>
      </c>
      <c r="M33" s="76">
        <v>57330</v>
      </c>
      <c r="N33" s="25">
        <v>700237860</v>
      </c>
      <c r="O33" s="11">
        <v>44</v>
      </c>
      <c r="P33" s="34">
        <v>44</v>
      </c>
      <c r="Q33" s="11" t="s">
        <v>85</v>
      </c>
      <c r="R33" s="76">
        <v>14570</v>
      </c>
      <c r="S33" s="25">
        <v>17766</v>
      </c>
      <c r="T33" s="2">
        <v>176246310</v>
      </c>
      <c r="U33" s="25">
        <v>591</v>
      </c>
      <c r="V33" s="2">
        <v>23420</v>
      </c>
      <c r="W33" s="25">
        <v>15460356</v>
      </c>
      <c r="X33" s="76">
        <v>45</v>
      </c>
      <c r="Y33" s="25">
        <v>687</v>
      </c>
      <c r="Z33" s="2">
        <v>7343570</v>
      </c>
      <c r="AA33" s="25">
        <v>46563</v>
      </c>
      <c r="AB33" s="77">
        <v>899288096</v>
      </c>
      <c r="AC33" s="11">
        <v>44</v>
      </c>
      <c r="AD33" s="34">
        <v>44</v>
      </c>
      <c r="AE33" s="11" t="s">
        <v>85</v>
      </c>
      <c r="AF33" s="76">
        <v>1</v>
      </c>
      <c r="AG33" s="25">
        <v>23</v>
      </c>
      <c r="AH33" s="25">
        <v>752970</v>
      </c>
      <c r="AI33" s="25">
        <v>25</v>
      </c>
      <c r="AJ33" s="25">
        <v>1219978</v>
      </c>
      <c r="AK33" s="25">
        <v>509</v>
      </c>
      <c r="AL33" s="25">
        <v>3552643</v>
      </c>
      <c r="AM33" s="25">
        <v>0</v>
      </c>
      <c r="AN33" s="25">
        <v>0</v>
      </c>
      <c r="AO33" s="25">
        <v>36</v>
      </c>
      <c r="AP33" s="25">
        <v>448440</v>
      </c>
      <c r="AQ33" s="25">
        <v>0</v>
      </c>
      <c r="AR33" s="25">
        <v>0</v>
      </c>
      <c r="AS33" s="25">
        <v>593</v>
      </c>
      <c r="AT33" s="25">
        <v>5974031</v>
      </c>
      <c r="AU33" s="25">
        <v>0</v>
      </c>
      <c r="AV33" s="25">
        <v>0</v>
      </c>
      <c r="AW33" s="11">
        <v>44</v>
      </c>
      <c r="AX33" s="34">
        <v>44</v>
      </c>
      <c r="AY33" s="11" t="s">
        <v>85</v>
      </c>
      <c r="AZ33" s="25">
        <v>47157</v>
      </c>
      <c r="BA33" s="25">
        <v>905262127</v>
      </c>
      <c r="BB33" s="25">
        <v>657426784</v>
      </c>
      <c r="BC33" s="25">
        <v>217962942</v>
      </c>
      <c r="BD33" s="25">
        <v>29872401</v>
      </c>
      <c r="BE33" s="25">
        <v>43</v>
      </c>
      <c r="BF33" s="25">
        <v>1204535</v>
      </c>
      <c r="BG33" s="25">
        <v>186</v>
      </c>
      <c r="BH33" s="25">
        <v>2004885</v>
      </c>
      <c r="BI33" s="25">
        <v>145</v>
      </c>
      <c r="BJ33" s="25">
        <v>11434542</v>
      </c>
      <c r="BK33" s="25">
        <v>26</v>
      </c>
      <c r="BL33" s="25">
        <v>2779612</v>
      </c>
      <c r="BM33" s="25">
        <v>318</v>
      </c>
      <c r="BN33" s="25">
        <v>36381713</v>
      </c>
      <c r="BO33" s="25">
        <v>201</v>
      </c>
      <c r="BP33" s="25">
        <v>4728256</v>
      </c>
      <c r="BQ33" s="11">
        <v>44</v>
      </c>
      <c r="BR33" s="11">
        <v>44</v>
      </c>
      <c r="BS33" s="11" t="s">
        <v>85</v>
      </c>
      <c r="BT33" s="25">
        <v>257</v>
      </c>
      <c r="BU33" s="25">
        <v>13204794</v>
      </c>
      <c r="BV33" s="25">
        <v>1176</v>
      </c>
      <c r="BW33" s="25">
        <v>71738337</v>
      </c>
      <c r="BX33" s="25">
        <v>879</v>
      </c>
      <c r="BY33" s="25">
        <v>65780092</v>
      </c>
      <c r="BZ33" s="25">
        <v>2</v>
      </c>
      <c r="CA33" s="25">
        <v>4</v>
      </c>
      <c r="CB33" s="25">
        <v>108846</v>
      </c>
      <c r="CC33" s="25">
        <v>6</v>
      </c>
      <c r="CD33" s="2">
        <v>2520000</v>
      </c>
      <c r="CE33" s="25">
        <v>14</v>
      </c>
      <c r="CF33" s="2">
        <v>700000</v>
      </c>
      <c r="CG33" s="25">
        <v>0</v>
      </c>
      <c r="CH33" s="2">
        <v>0</v>
      </c>
      <c r="CI33" s="25">
        <v>20</v>
      </c>
      <c r="CJ33" s="77">
        <v>3220000</v>
      </c>
      <c r="CK33" s="11">
        <v>44</v>
      </c>
    </row>
    <row r="34" spans="1:89" ht="17.100000000000001" customHeight="1" x14ac:dyDescent="0.15">
      <c r="A34" s="34">
        <v>45</v>
      </c>
      <c r="B34" s="11" t="s">
        <v>86</v>
      </c>
      <c r="C34" s="76">
        <v>375</v>
      </c>
      <c r="D34" s="76">
        <v>6185</v>
      </c>
      <c r="E34" s="76">
        <v>189294150</v>
      </c>
      <c r="F34" s="76">
        <v>12062</v>
      </c>
      <c r="G34" s="76">
        <v>17672</v>
      </c>
      <c r="H34" s="25">
        <v>172506800</v>
      </c>
      <c r="I34" s="76">
        <v>1860</v>
      </c>
      <c r="J34" s="76">
        <v>3663</v>
      </c>
      <c r="K34" s="76">
        <v>24359240</v>
      </c>
      <c r="L34" s="76">
        <v>14297</v>
      </c>
      <c r="M34" s="76">
        <v>27520</v>
      </c>
      <c r="N34" s="25">
        <v>386160190</v>
      </c>
      <c r="O34" s="11">
        <v>45</v>
      </c>
      <c r="P34" s="34">
        <v>45</v>
      </c>
      <c r="Q34" s="11" t="s">
        <v>86</v>
      </c>
      <c r="R34" s="76">
        <v>9724</v>
      </c>
      <c r="S34" s="25">
        <v>11489</v>
      </c>
      <c r="T34" s="2">
        <v>125401910</v>
      </c>
      <c r="U34" s="25">
        <v>365</v>
      </c>
      <c r="V34" s="2">
        <v>16844</v>
      </c>
      <c r="W34" s="25">
        <v>19758682</v>
      </c>
      <c r="X34" s="76">
        <v>25</v>
      </c>
      <c r="Y34" s="25">
        <v>81</v>
      </c>
      <c r="Z34" s="2">
        <v>996430</v>
      </c>
      <c r="AA34" s="25">
        <v>24046</v>
      </c>
      <c r="AB34" s="77">
        <v>532317212</v>
      </c>
      <c r="AC34" s="11">
        <v>45</v>
      </c>
      <c r="AD34" s="34">
        <v>45</v>
      </c>
      <c r="AE34" s="11" t="s">
        <v>86</v>
      </c>
      <c r="AF34" s="76">
        <v>30</v>
      </c>
      <c r="AG34" s="25">
        <v>1</v>
      </c>
      <c r="AH34" s="25">
        <v>0</v>
      </c>
      <c r="AI34" s="25">
        <v>19</v>
      </c>
      <c r="AJ34" s="25">
        <v>620412</v>
      </c>
      <c r="AK34" s="25">
        <v>249</v>
      </c>
      <c r="AL34" s="25">
        <v>1978228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269</v>
      </c>
      <c r="AT34" s="25">
        <v>2598640</v>
      </c>
      <c r="AU34" s="25">
        <v>0</v>
      </c>
      <c r="AV34" s="25">
        <v>0</v>
      </c>
      <c r="AW34" s="11">
        <v>45</v>
      </c>
      <c r="AX34" s="34">
        <v>45</v>
      </c>
      <c r="AY34" s="11" t="s">
        <v>86</v>
      </c>
      <c r="AZ34" s="25">
        <v>24345</v>
      </c>
      <c r="BA34" s="25">
        <v>534915852</v>
      </c>
      <c r="BB34" s="25">
        <v>382139230</v>
      </c>
      <c r="BC34" s="25">
        <v>130609139</v>
      </c>
      <c r="BD34" s="25">
        <v>22167483</v>
      </c>
      <c r="BE34" s="25">
        <v>81</v>
      </c>
      <c r="BF34" s="25">
        <v>2170573</v>
      </c>
      <c r="BG34" s="25">
        <v>250</v>
      </c>
      <c r="BH34" s="25">
        <v>1848946</v>
      </c>
      <c r="BI34" s="25">
        <v>49</v>
      </c>
      <c r="BJ34" s="25">
        <v>6500949</v>
      </c>
      <c r="BK34" s="25">
        <v>82</v>
      </c>
      <c r="BL34" s="25">
        <v>9670016</v>
      </c>
      <c r="BM34" s="25">
        <v>227</v>
      </c>
      <c r="BN34" s="25">
        <v>27518053</v>
      </c>
      <c r="BO34" s="25">
        <v>89</v>
      </c>
      <c r="BP34" s="25">
        <v>2930590</v>
      </c>
      <c r="BQ34" s="11">
        <v>45</v>
      </c>
      <c r="BR34" s="11">
        <v>45</v>
      </c>
      <c r="BS34" s="11" t="s">
        <v>86</v>
      </c>
      <c r="BT34" s="25">
        <v>109</v>
      </c>
      <c r="BU34" s="25">
        <v>2946185</v>
      </c>
      <c r="BV34" s="25">
        <v>887</v>
      </c>
      <c r="BW34" s="25">
        <v>53585312</v>
      </c>
      <c r="BX34" s="25">
        <v>521</v>
      </c>
      <c r="BY34" s="25">
        <v>48236791</v>
      </c>
      <c r="BZ34" s="25">
        <v>7</v>
      </c>
      <c r="CA34" s="25">
        <v>1</v>
      </c>
      <c r="CB34" s="25">
        <v>2937</v>
      </c>
      <c r="CC34" s="25">
        <v>5</v>
      </c>
      <c r="CD34" s="2">
        <v>2100000</v>
      </c>
      <c r="CE34" s="25">
        <v>14</v>
      </c>
      <c r="CF34" s="2">
        <v>700000</v>
      </c>
      <c r="CG34" s="25">
        <v>0</v>
      </c>
      <c r="CH34" s="2">
        <v>0</v>
      </c>
      <c r="CI34" s="25">
        <v>19</v>
      </c>
      <c r="CJ34" s="77">
        <v>2800000</v>
      </c>
      <c r="CK34" s="11">
        <v>45</v>
      </c>
    </row>
    <row r="35" spans="1:89" ht="17.100000000000001" customHeight="1" x14ac:dyDescent="0.15">
      <c r="A35" s="34">
        <v>47</v>
      </c>
      <c r="B35" s="11" t="s">
        <v>87</v>
      </c>
      <c r="C35" s="76">
        <v>1373</v>
      </c>
      <c r="D35" s="76">
        <v>20351</v>
      </c>
      <c r="E35" s="76">
        <v>663399725</v>
      </c>
      <c r="F35" s="76">
        <v>48388</v>
      </c>
      <c r="G35" s="76">
        <v>73887</v>
      </c>
      <c r="H35" s="25">
        <v>607267165</v>
      </c>
      <c r="I35" s="76">
        <v>7524</v>
      </c>
      <c r="J35" s="76">
        <v>17188</v>
      </c>
      <c r="K35" s="76">
        <v>126976650</v>
      </c>
      <c r="L35" s="76">
        <v>57285</v>
      </c>
      <c r="M35" s="76">
        <v>111426</v>
      </c>
      <c r="N35" s="25">
        <v>1397643540</v>
      </c>
      <c r="O35" s="11">
        <v>47</v>
      </c>
      <c r="P35" s="34">
        <v>47</v>
      </c>
      <c r="Q35" s="11" t="s">
        <v>87</v>
      </c>
      <c r="R35" s="76">
        <v>38203</v>
      </c>
      <c r="S35" s="25">
        <v>46943</v>
      </c>
      <c r="T35" s="2">
        <v>441242751</v>
      </c>
      <c r="U35" s="25">
        <v>1328</v>
      </c>
      <c r="V35" s="2">
        <v>53639</v>
      </c>
      <c r="W35" s="25">
        <v>35420105</v>
      </c>
      <c r="X35" s="76">
        <v>47</v>
      </c>
      <c r="Y35" s="25">
        <v>147</v>
      </c>
      <c r="Z35" s="2">
        <v>1624250</v>
      </c>
      <c r="AA35" s="25">
        <v>95535</v>
      </c>
      <c r="AB35" s="25">
        <v>1875930646</v>
      </c>
      <c r="AC35" s="11">
        <v>47</v>
      </c>
      <c r="AD35" s="34">
        <v>47</v>
      </c>
      <c r="AE35" s="11" t="s">
        <v>87</v>
      </c>
      <c r="AF35" s="76">
        <v>0</v>
      </c>
      <c r="AG35" s="25">
        <v>4</v>
      </c>
      <c r="AH35" s="25">
        <v>256740</v>
      </c>
      <c r="AI35" s="25">
        <v>62</v>
      </c>
      <c r="AJ35" s="25">
        <v>2040862</v>
      </c>
      <c r="AK35" s="25">
        <v>1465</v>
      </c>
      <c r="AL35" s="25">
        <v>9953863</v>
      </c>
      <c r="AM35" s="25">
        <v>9</v>
      </c>
      <c r="AN35" s="25">
        <v>216030</v>
      </c>
      <c r="AO35" s="25">
        <v>8</v>
      </c>
      <c r="AP35" s="25">
        <v>33580</v>
      </c>
      <c r="AQ35" s="25">
        <v>8</v>
      </c>
      <c r="AR35" s="25">
        <v>432392</v>
      </c>
      <c r="AS35" s="25">
        <v>1556</v>
      </c>
      <c r="AT35" s="25">
        <v>12933467</v>
      </c>
      <c r="AU35" s="25">
        <v>0</v>
      </c>
      <c r="AV35" s="25">
        <v>0</v>
      </c>
      <c r="AW35" s="11">
        <v>47</v>
      </c>
      <c r="AX35" s="34">
        <v>47</v>
      </c>
      <c r="AY35" s="11" t="s">
        <v>87</v>
      </c>
      <c r="AZ35" s="25">
        <v>97091</v>
      </c>
      <c r="BA35" s="25">
        <v>1888864113</v>
      </c>
      <c r="BB35" s="25">
        <v>1360558000</v>
      </c>
      <c r="BC35" s="25">
        <v>460526761</v>
      </c>
      <c r="BD35" s="25">
        <v>67779352</v>
      </c>
      <c r="BE35" s="25">
        <v>178</v>
      </c>
      <c r="BF35" s="25">
        <v>3962881</v>
      </c>
      <c r="BG35" s="25">
        <v>813</v>
      </c>
      <c r="BH35" s="25">
        <v>8201526</v>
      </c>
      <c r="BI35" s="25">
        <v>268</v>
      </c>
      <c r="BJ35" s="25">
        <v>25639145</v>
      </c>
      <c r="BK35" s="25">
        <v>320</v>
      </c>
      <c r="BL35" s="25">
        <v>27172148</v>
      </c>
      <c r="BM35" s="25">
        <v>757</v>
      </c>
      <c r="BN35" s="25">
        <v>93672064</v>
      </c>
      <c r="BO35" s="25">
        <v>205</v>
      </c>
      <c r="BP35" s="25">
        <v>5119697</v>
      </c>
      <c r="BQ35" s="11">
        <v>47</v>
      </c>
      <c r="BR35" s="11">
        <v>47</v>
      </c>
      <c r="BS35" s="11" t="s">
        <v>87</v>
      </c>
      <c r="BT35" s="25">
        <v>299</v>
      </c>
      <c r="BU35" s="25">
        <v>17961819</v>
      </c>
      <c r="BV35" s="25">
        <v>2840</v>
      </c>
      <c r="BW35" s="25">
        <v>181729280</v>
      </c>
      <c r="BX35" s="25">
        <v>1773</v>
      </c>
      <c r="BY35" s="25">
        <v>170328576</v>
      </c>
      <c r="BZ35" s="25">
        <v>22</v>
      </c>
      <c r="CA35" s="25">
        <v>2</v>
      </c>
      <c r="CB35" s="25">
        <v>128370</v>
      </c>
      <c r="CC35" s="25">
        <v>11</v>
      </c>
      <c r="CD35" s="2">
        <v>4620000</v>
      </c>
      <c r="CE35" s="25">
        <v>32</v>
      </c>
      <c r="CF35" s="2">
        <v>1600000</v>
      </c>
      <c r="CG35" s="25">
        <v>0</v>
      </c>
      <c r="CH35" s="2">
        <v>0</v>
      </c>
      <c r="CI35" s="25">
        <v>43</v>
      </c>
      <c r="CJ35" s="77">
        <v>6220000</v>
      </c>
      <c r="CK35" s="11">
        <v>47</v>
      </c>
    </row>
    <row r="36" spans="1:89" ht="17.100000000000001" customHeight="1" x14ac:dyDescent="0.15">
      <c r="A36" s="46">
        <v>50</v>
      </c>
      <c r="B36" s="20" t="s">
        <v>88</v>
      </c>
      <c r="C36" s="78">
        <v>539</v>
      </c>
      <c r="D36" s="78">
        <v>8593</v>
      </c>
      <c r="E36" s="78">
        <v>257925580</v>
      </c>
      <c r="F36" s="78">
        <v>17417</v>
      </c>
      <c r="G36" s="78">
        <v>25723</v>
      </c>
      <c r="H36" s="37">
        <v>244028364</v>
      </c>
      <c r="I36" s="78">
        <v>2157</v>
      </c>
      <c r="J36" s="78">
        <v>4884</v>
      </c>
      <c r="K36" s="78">
        <v>37376960</v>
      </c>
      <c r="L36" s="78">
        <v>20113</v>
      </c>
      <c r="M36" s="78">
        <v>39200</v>
      </c>
      <c r="N36" s="37">
        <v>539330904</v>
      </c>
      <c r="O36" s="20">
        <v>50</v>
      </c>
      <c r="P36" s="46">
        <v>50</v>
      </c>
      <c r="Q36" s="20" t="s">
        <v>88</v>
      </c>
      <c r="R36" s="78">
        <v>11184</v>
      </c>
      <c r="S36" s="37">
        <v>13318</v>
      </c>
      <c r="T36" s="21">
        <v>141625990</v>
      </c>
      <c r="U36" s="37">
        <v>528</v>
      </c>
      <c r="V36" s="21">
        <v>23227</v>
      </c>
      <c r="W36" s="37">
        <v>15699161</v>
      </c>
      <c r="X36" s="78">
        <v>15</v>
      </c>
      <c r="Y36" s="37">
        <v>122</v>
      </c>
      <c r="Z36" s="21">
        <v>1303710</v>
      </c>
      <c r="AA36" s="37">
        <v>31312</v>
      </c>
      <c r="AB36" s="25">
        <v>697959765</v>
      </c>
      <c r="AC36" s="20">
        <v>50</v>
      </c>
      <c r="AD36" s="46">
        <v>50</v>
      </c>
      <c r="AE36" s="20" t="s">
        <v>88</v>
      </c>
      <c r="AF36" s="76">
        <v>0</v>
      </c>
      <c r="AG36" s="25">
        <v>8</v>
      </c>
      <c r="AH36" s="25">
        <v>122480</v>
      </c>
      <c r="AI36" s="25">
        <v>25</v>
      </c>
      <c r="AJ36" s="25">
        <v>815073</v>
      </c>
      <c r="AK36" s="25">
        <v>295</v>
      </c>
      <c r="AL36" s="25">
        <v>1980238</v>
      </c>
      <c r="AM36" s="25">
        <v>0</v>
      </c>
      <c r="AN36" s="25">
        <v>0</v>
      </c>
      <c r="AO36" s="25">
        <v>1</v>
      </c>
      <c r="AP36" s="25">
        <v>15520</v>
      </c>
      <c r="AQ36" s="25">
        <v>0</v>
      </c>
      <c r="AR36" s="25">
        <v>0</v>
      </c>
      <c r="AS36" s="25">
        <v>329</v>
      </c>
      <c r="AT36" s="25">
        <v>2933311</v>
      </c>
      <c r="AU36" s="25">
        <v>0</v>
      </c>
      <c r="AV36" s="25">
        <v>0</v>
      </c>
      <c r="AW36" s="11">
        <v>50</v>
      </c>
      <c r="AX36" s="46">
        <v>50</v>
      </c>
      <c r="AY36" s="20" t="s">
        <v>88</v>
      </c>
      <c r="AZ36" s="25">
        <v>31641</v>
      </c>
      <c r="BA36" s="25">
        <v>700893076</v>
      </c>
      <c r="BB36" s="25">
        <v>504774022</v>
      </c>
      <c r="BC36" s="25">
        <v>174586039</v>
      </c>
      <c r="BD36" s="25">
        <v>21533015</v>
      </c>
      <c r="BE36" s="37">
        <v>81</v>
      </c>
      <c r="BF36" s="37">
        <v>1583888</v>
      </c>
      <c r="BG36" s="37">
        <v>207</v>
      </c>
      <c r="BH36" s="37">
        <v>2301082</v>
      </c>
      <c r="BI36" s="37">
        <v>140</v>
      </c>
      <c r="BJ36" s="37">
        <v>12471903</v>
      </c>
      <c r="BK36" s="37">
        <v>114</v>
      </c>
      <c r="BL36" s="37">
        <v>12630879</v>
      </c>
      <c r="BM36" s="37">
        <v>292</v>
      </c>
      <c r="BN36" s="37">
        <v>41224517</v>
      </c>
      <c r="BO36" s="37">
        <v>113</v>
      </c>
      <c r="BP36" s="37">
        <v>1742864</v>
      </c>
      <c r="BQ36" s="11">
        <v>50</v>
      </c>
      <c r="BR36" s="20">
        <v>50</v>
      </c>
      <c r="BS36" s="20" t="s">
        <v>88</v>
      </c>
      <c r="BT36" s="37">
        <v>110</v>
      </c>
      <c r="BU36" s="37">
        <v>2248524</v>
      </c>
      <c r="BV36" s="37">
        <v>1057</v>
      </c>
      <c r="BW36" s="37">
        <v>74203657</v>
      </c>
      <c r="BX36" s="37">
        <v>713</v>
      </c>
      <c r="BY36" s="37">
        <v>67527086</v>
      </c>
      <c r="BZ36" s="37">
        <v>5</v>
      </c>
      <c r="CA36" s="37">
        <v>0</v>
      </c>
      <c r="CB36" s="37">
        <v>0</v>
      </c>
      <c r="CC36" s="25">
        <v>4</v>
      </c>
      <c r="CD36" s="2">
        <v>1680000</v>
      </c>
      <c r="CE36" s="25">
        <v>12</v>
      </c>
      <c r="CF36" s="2">
        <v>600000</v>
      </c>
      <c r="CG36" s="25">
        <v>0</v>
      </c>
      <c r="CH36" s="2">
        <v>0</v>
      </c>
      <c r="CI36" s="25">
        <v>16</v>
      </c>
      <c r="CJ36" s="77">
        <v>2280000</v>
      </c>
      <c r="CK36" s="11">
        <v>50</v>
      </c>
    </row>
    <row r="37" spans="1:89" ht="17.100000000000001" customHeight="1" x14ac:dyDescent="0.15">
      <c r="A37" s="34">
        <v>53</v>
      </c>
      <c r="B37" s="11" t="s">
        <v>89</v>
      </c>
      <c r="C37" s="76">
        <v>467</v>
      </c>
      <c r="D37" s="76">
        <v>5660</v>
      </c>
      <c r="E37" s="76">
        <v>247607960</v>
      </c>
      <c r="F37" s="76">
        <v>12811</v>
      </c>
      <c r="G37" s="76">
        <v>18185</v>
      </c>
      <c r="H37" s="25">
        <v>185598130</v>
      </c>
      <c r="I37" s="76">
        <v>1975</v>
      </c>
      <c r="J37" s="76">
        <v>3906</v>
      </c>
      <c r="K37" s="76">
        <v>30123240</v>
      </c>
      <c r="L37" s="76">
        <v>15253</v>
      </c>
      <c r="M37" s="76">
        <v>27751</v>
      </c>
      <c r="N37" s="25">
        <v>463329330</v>
      </c>
      <c r="O37" s="11">
        <v>53</v>
      </c>
      <c r="P37" s="34">
        <v>53</v>
      </c>
      <c r="Q37" s="11" t="s">
        <v>89</v>
      </c>
      <c r="R37" s="76">
        <v>9904</v>
      </c>
      <c r="S37" s="25">
        <v>11331</v>
      </c>
      <c r="T37" s="2">
        <v>171365530</v>
      </c>
      <c r="U37" s="25">
        <v>422</v>
      </c>
      <c r="V37" s="2">
        <v>13267</v>
      </c>
      <c r="W37" s="25">
        <v>9032727</v>
      </c>
      <c r="X37" s="76">
        <v>0</v>
      </c>
      <c r="Y37" s="25">
        <v>0</v>
      </c>
      <c r="Z37" s="2">
        <v>0</v>
      </c>
      <c r="AA37" s="25">
        <v>25157</v>
      </c>
      <c r="AB37" s="4">
        <v>643727587</v>
      </c>
      <c r="AC37" s="11">
        <v>53</v>
      </c>
      <c r="AD37" s="34">
        <v>53</v>
      </c>
      <c r="AE37" s="11" t="s">
        <v>89</v>
      </c>
      <c r="AF37" s="80">
        <v>0</v>
      </c>
      <c r="AG37" s="4">
        <v>0</v>
      </c>
      <c r="AH37" s="4">
        <v>0</v>
      </c>
      <c r="AI37" s="4">
        <v>18</v>
      </c>
      <c r="AJ37" s="4">
        <v>547676</v>
      </c>
      <c r="AK37" s="4">
        <v>165</v>
      </c>
      <c r="AL37" s="4">
        <v>1171980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183</v>
      </c>
      <c r="AT37" s="4">
        <v>1719656</v>
      </c>
      <c r="AU37" s="4">
        <v>0</v>
      </c>
      <c r="AV37" s="4">
        <v>0</v>
      </c>
      <c r="AW37" s="12">
        <v>53</v>
      </c>
      <c r="AX37" s="34">
        <v>53</v>
      </c>
      <c r="AY37" s="11" t="s">
        <v>89</v>
      </c>
      <c r="AZ37" s="4">
        <v>25340</v>
      </c>
      <c r="BA37" s="4">
        <v>645447243</v>
      </c>
      <c r="BB37" s="4">
        <v>466761574</v>
      </c>
      <c r="BC37" s="4">
        <v>158745512</v>
      </c>
      <c r="BD37" s="4">
        <v>19940157</v>
      </c>
      <c r="BE37" s="25">
        <v>61</v>
      </c>
      <c r="BF37" s="25">
        <v>1103621</v>
      </c>
      <c r="BG37" s="25">
        <v>173</v>
      </c>
      <c r="BH37" s="25">
        <v>1652207</v>
      </c>
      <c r="BI37" s="25">
        <v>114</v>
      </c>
      <c r="BJ37" s="25">
        <v>12745391</v>
      </c>
      <c r="BK37" s="25">
        <v>176</v>
      </c>
      <c r="BL37" s="25">
        <v>14671299</v>
      </c>
      <c r="BM37" s="25">
        <v>286</v>
      </c>
      <c r="BN37" s="25">
        <v>40098843</v>
      </c>
      <c r="BO37" s="25">
        <v>241</v>
      </c>
      <c r="BP37" s="25">
        <v>11805269</v>
      </c>
      <c r="BQ37" s="12">
        <v>53</v>
      </c>
      <c r="BR37" s="11">
        <v>53</v>
      </c>
      <c r="BS37" s="11" t="s">
        <v>89</v>
      </c>
      <c r="BT37" s="25">
        <v>0</v>
      </c>
      <c r="BU37" s="25">
        <v>0</v>
      </c>
      <c r="BV37" s="25">
        <v>1051</v>
      </c>
      <c r="BW37" s="25">
        <v>82076630</v>
      </c>
      <c r="BX37" s="25">
        <v>794</v>
      </c>
      <c r="BY37" s="25">
        <v>78956736</v>
      </c>
      <c r="BZ37" s="25">
        <v>8</v>
      </c>
      <c r="CA37" s="25">
        <v>0</v>
      </c>
      <c r="CB37" s="25">
        <v>0</v>
      </c>
      <c r="CC37" s="4">
        <v>17</v>
      </c>
      <c r="CD37" s="80">
        <v>7140000</v>
      </c>
      <c r="CE37" s="4">
        <v>12</v>
      </c>
      <c r="CF37" s="81">
        <v>600000</v>
      </c>
      <c r="CG37" s="4">
        <v>0</v>
      </c>
      <c r="CH37" s="81">
        <v>0</v>
      </c>
      <c r="CI37" s="4">
        <v>29</v>
      </c>
      <c r="CJ37" s="82">
        <v>7740000</v>
      </c>
      <c r="CK37" s="12">
        <v>53</v>
      </c>
    </row>
    <row r="38" spans="1:89" ht="17.100000000000001" customHeight="1" x14ac:dyDescent="0.15">
      <c r="A38" s="34">
        <v>54</v>
      </c>
      <c r="B38" s="11" t="s">
        <v>90</v>
      </c>
      <c r="C38" s="76">
        <v>524</v>
      </c>
      <c r="D38" s="76">
        <v>8072</v>
      </c>
      <c r="E38" s="76">
        <v>249655280</v>
      </c>
      <c r="F38" s="76">
        <v>16308</v>
      </c>
      <c r="G38" s="76">
        <v>22655</v>
      </c>
      <c r="H38" s="25">
        <v>228936170</v>
      </c>
      <c r="I38" s="76">
        <v>2022</v>
      </c>
      <c r="J38" s="76">
        <v>4331</v>
      </c>
      <c r="K38" s="76">
        <v>30433370</v>
      </c>
      <c r="L38" s="76">
        <v>18854</v>
      </c>
      <c r="M38" s="76">
        <v>35058</v>
      </c>
      <c r="N38" s="25">
        <v>509024820</v>
      </c>
      <c r="O38" s="11">
        <v>54</v>
      </c>
      <c r="P38" s="34">
        <v>54</v>
      </c>
      <c r="Q38" s="11" t="s">
        <v>90</v>
      </c>
      <c r="R38" s="76">
        <v>13250</v>
      </c>
      <c r="S38" s="25">
        <v>15518</v>
      </c>
      <c r="T38" s="2">
        <v>155300040</v>
      </c>
      <c r="U38" s="25">
        <v>498</v>
      </c>
      <c r="V38" s="2">
        <v>21172</v>
      </c>
      <c r="W38" s="25">
        <v>14139537</v>
      </c>
      <c r="X38" s="76">
        <v>0</v>
      </c>
      <c r="Y38" s="25">
        <v>0</v>
      </c>
      <c r="Z38" s="2">
        <v>0</v>
      </c>
      <c r="AA38" s="25">
        <v>32104</v>
      </c>
      <c r="AB38" s="25">
        <v>678464397</v>
      </c>
      <c r="AC38" s="11">
        <v>54</v>
      </c>
      <c r="AD38" s="34">
        <v>54</v>
      </c>
      <c r="AE38" s="11" t="s">
        <v>90</v>
      </c>
      <c r="AF38" s="76">
        <v>0</v>
      </c>
      <c r="AG38" s="25">
        <v>3</v>
      </c>
      <c r="AH38" s="25">
        <v>19650</v>
      </c>
      <c r="AI38" s="25">
        <v>14</v>
      </c>
      <c r="AJ38" s="25">
        <v>431090</v>
      </c>
      <c r="AK38" s="25">
        <v>127</v>
      </c>
      <c r="AL38" s="25">
        <v>852375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144</v>
      </c>
      <c r="AT38" s="25">
        <v>1303115</v>
      </c>
      <c r="AU38" s="25">
        <v>0</v>
      </c>
      <c r="AV38" s="25">
        <v>0</v>
      </c>
      <c r="AW38" s="11">
        <v>54</v>
      </c>
      <c r="AX38" s="34">
        <v>54</v>
      </c>
      <c r="AY38" s="11" t="s">
        <v>90</v>
      </c>
      <c r="AZ38" s="25">
        <v>32248</v>
      </c>
      <c r="BA38" s="25">
        <v>679767512</v>
      </c>
      <c r="BB38" s="25">
        <v>489493455</v>
      </c>
      <c r="BC38" s="25">
        <v>170511271</v>
      </c>
      <c r="BD38" s="25">
        <v>19762786</v>
      </c>
      <c r="BE38" s="25">
        <v>1</v>
      </c>
      <c r="BF38" s="25">
        <v>50086</v>
      </c>
      <c r="BG38" s="25">
        <v>2</v>
      </c>
      <c r="BH38" s="25">
        <v>43156</v>
      </c>
      <c r="BI38" s="25">
        <v>146</v>
      </c>
      <c r="BJ38" s="25">
        <v>15123526</v>
      </c>
      <c r="BK38" s="25">
        <v>135</v>
      </c>
      <c r="BL38" s="25">
        <v>14270096</v>
      </c>
      <c r="BM38" s="25">
        <v>233</v>
      </c>
      <c r="BN38" s="25">
        <v>32236922</v>
      </c>
      <c r="BO38" s="25">
        <v>92</v>
      </c>
      <c r="BP38" s="25">
        <v>3429163</v>
      </c>
      <c r="BQ38" s="11">
        <v>54</v>
      </c>
      <c r="BR38" s="11">
        <v>54</v>
      </c>
      <c r="BS38" s="11" t="s">
        <v>90</v>
      </c>
      <c r="BT38" s="25">
        <v>148</v>
      </c>
      <c r="BU38" s="25">
        <v>6687971</v>
      </c>
      <c r="BV38" s="25">
        <v>757</v>
      </c>
      <c r="BW38" s="25">
        <v>71840920</v>
      </c>
      <c r="BX38" s="25">
        <v>700</v>
      </c>
      <c r="BY38" s="25">
        <v>71062314</v>
      </c>
      <c r="BZ38" s="25">
        <v>9</v>
      </c>
      <c r="CA38" s="25">
        <v>0</v>
      </c>
      <c r="CB38" s="25">
        <v>0</v>
      </c>
      <c r="CC38" s="25">
        <v>3</v>
      </c>
      <c r="CD38" s="76">
        <v>1260000</v>
      </c>
      <c r="CE38" s="25">
        <v>14</v>
      </c>
      <c r="CF38" s="2">
        <v>700000</v>
      </c>
      <c r="CG38" s="25">
        <v>0</v>
      </c>
      <c r="CH38" s="2">
        <v>0</v>
      </c>
      <c r="CI38" s="25">
        <v>17</v>
      </c>
      <c r="CJ38" s="77">
        <v>1960000</v>
      </c>
      <c r="CK38" s="11">
        <v>54</v>
      </c>
    </row>
    <row r="39" spans="1:89" ht="17.100000000000001" customHeight="1" x14ac:dyDescent="0.15">
      <c r="A39" s="34">
        <v>55</v>
      </c>
      <c r="B39" s="11" t="s">
        <v>91</v>
      </c>
      <c r="C39" s="76">
        <v>227</v>
      </c>
      <c r="D39" s="76">
        <v>3645</v>
      </c>
      <c r="E39" s="76">
        <v>122428860</v>
      </c>
      <c r="F39" s="76">
        <v>5358</v>
      </c>
      <c r="G39" s="76">
        <v>8736</v>
      </c>
      <c r="H39" s="25">
        <v>79264970</v>
      </c>
      <c r="I39" s="76">
        <v>554</v>
      </c>
      <c r="J39" s="76">
        <v>1177</v>
      </c>
      <c r="K39" s="76">
        <v>8771170</v>
      </c>
      <c r="L39" s="76">
        <v>6139</v>
      </c>
      <c r="M39" s="76">
        <v>13558</v>
      </c>
      <c r="N39" s="25">
        <v>210465000</v>
      </c>
      <c r="O39" s="11">
        <v>55</v>
      </c>
      <c r="P39" s="34">
        <v>55</v>
      </c>
      <c r="Q39" s="11" t="s">
        <v>91</v>
      </c>
      <c r="R39" s="76">
        <v>2683</v>
      </c>
      <c r="S39" s="25">
        <v>3083</v>
      </c>
      <c r="T39" s="2">
        <v>34836370</v>
      </c>
      <c r="U39" s="25">
        <v>223</v>
      </c>
      <c r="V39" s="2">
        <v>10063</v>
      </c>
      <c r="W39" s="25">
        <v>6772945</v>
      </c>
      <c r="X39" s="76">
        <v>0</v>
      </c>
      <c r="Y39" s="25">
        <v>0</v>
      </c>
      <c r="Z39" s="2">
        <v>0</v>
      </c>
      <c r="AA39" s="25">
        <v>8822</v>
      </c>
      <c r="AB39" s="77">
        <v>252074315</v>
      </c>
      <c r="AC39" s="11">
        <v>55</v>
      </c>
      <c r="AD39" s="34">
        <v>55</v>
      </c>
      <c r="AE39" s="11" t="s">
        <v>91</v>
      </c>
      <c r="AF39" s="76">
        <v>0</v>
      </c>
      <c r="AG39" s="25">
        <v>0</v>
      </c>
      <c r="AH39" s="25">
        <v>0</v>
      </c>
      <c r="AI39" s="25">
        <v>7</v>
      </c>
      <c r="AJ39" s="25">
        <v>249188</v>
      </c>
      <c r="AK39" s="25">
        <v>76</v>
      </c>
      <c r="AL39" s="25">
        <v>440280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83</v>
      </c>
      <c r="AT39" s="25">
        <v>689468</v>
      </c>
      <c r="AU39" s="25">
        <v>0</v>
      </c>
      <c r="AV39" s="25">
        <v>0</v>
      </c>
      <c r="AW39" s="11">
        <v>55</v>
      </c>
      <c r="AX39" s="34">
        <v>55</v>
      </c>
      <c r="AY39" s="11" t="s">
        <v>91</v>
      </c>
      <c r="AZ39" s="25">
        <v>8905</v>
      </c>
      <c r="BA39" s="25">
        <v>252763783</v>
      </c>
      <c r="BB39" s="25">
        <v>184889934</v>
      </c>
      <c r="BC39" s="25">
        <v>57457323</v>
      </c>
      <c r="BD39" s="25">
        <v>10416526</v>
      </c>
      <c r="BE39" s="25">
        <v>0</v>
      </c>
      <c r="BF39" s="25">
        <v>0</v>
      </c>
      <c r="BG39" s="25">
        <v>0</v>
      </c>
      <c r="BH39" s="25">
        <v>0</v>
      </c>
      <c r="BI39" s="25">
        <v>44</v>
      </c>
      <c r="BJ39" s="25">
        <v>5121558</v>
      </c>
      <c r="BK39" s="25">
        <v>34</v>
      </c>
      <c r="BL39" s="25">
        <v>1988306</v>
      </c>
      <c r="BM39" s="25">
        <v>101</v>
      </c>
      <c r="BN39" s="25">
        <v>14938872</v>
      </c>
      <c r="BO39" s="25">
        <v>27</v>
      </c>
      <c r="BP39" s="25">
        <v>366691</v>
      </c>
      <c r="BQ39" s="11">
        <v>55</v>
      </c>
      <c r="BR39" s="11">
        <v>55</v>
      </c>
      <c r="BS39" s="11" t="s">
        <v>91</v>
      </c>
      <c r="BT39" s="25">
        <v>152</v>
      </c>
      <c r="BU39" s="25">
        <v>5826556</v>
      </c>
      <c r="BV39" s="25">
        <v>358</v>
      </c>
      <c r="BW39" s="25">
        <v>28241983</v>
      </c>
      <c r="BX39" s="25">
        <v>259</v>
      </c>
      <c r="BY39" s="25">
        <v>24578501</v>
      </c>
      <c r="BZ39" s="25">
        <v>0</v>
      </c>
      <c r="CA39" s="25">
        <v>0</v>
      </c>
      <c r="CB39" s="25">
        <v>0</v>
      </c>
      <c r="CC39" s="25">
        <v>2</v>
      </c>
      <c r="CD39" s="76">
        <v>840000</v>
      </c>
      <c r="CE39" s="25">
        <v>6</v>
      </c>
      <c r="CF39" s="2">
        <v>300000</v>
      </c>
      <c r="CG39" s="25">
        <v>0</v>
      </c>
      <c r="CH39" s="2">
        <v>0</v>
      </c>
      <c r="CI39" s="25">
        <v>8</v>
      </c>
      <c r="CJ39" s="77">
        <v>1140000</v>
      </c>
      <c r="CK39" s="11">
        <v>55</v>
      </c>
    </row>
    <row r="40" spans="1:89" ht="17.100000000000001" customHeight="1" x14ac:dyDescent="0.15">
      <c r="A40" s="46">
        <v>56</v>
      </c>
      <c r="B40" s="20" t="s">
        <v>92</v>
      </c>
      <c r="C40" s="76">
        <v>203</v>
      </c>
      <c r="D40" s="76">
        <v>3198</v>
      </c>
      <c r="E40" s="76">
        <v>100163910</v>
      </c>
      <c r="F40" s="76">
        <v>5577</v>
      </c>
      <c r="G40" s="76">
        <v>7593</v>
      </c>
      <c r="H40" s="25">
        <v>73962140</v>
      </c>
      <c r="I40" s="76">
        <v>729</v>
      </c>
      <c r="J40" s="76">
        <v>1397</v>
      </c>
      <c r="K40" s="76">
        <v>10111890</v>
      </c>
      <c r="L40" s="76">
        <v>6509</v>
      </c>
      <c r="M40" s="76">
        <v>12188</v>
      </c>
      <c r="N40" s="25">
        <v>184237940</v>
      </c>
      <c r="O40" s="11">
        <v>56</v>
      </c>
      <c r="P40" s="46">
        <v>56</v>
      </c>
      <c r="Q40" s="20" t="s">
        <v>92</v>
      </c>
      <c r="R40" s="76">
        <v>4663</v>
      </c>
      <c r="S40" s="25">
        <v>5290</v>
      </c>
      <c r="T40" s="2">
        <v>70397950</v>
      </c>
      <c r="U40" s="25">
        <v>191</v>
      </c>
      <c r="V40" s="2">
        <v>8409</v>
      </c>
      <c r="W40" s="25">
        <v>5687098</v>
      </c>
      <c r="X40" s="76">
        <v>0</v>
      </c>
      <c r="Y40" s="25">
        <v>0</v>
      </c>
      <c r="Z40" s="2">
        <v>0</v>
      </c>
      <c r="AA40" s="25">
        <v>11172</v>
      </c>
      <c r="AB40" s="77">
        <v>260322988</v>
      </c>
      <c r="AC40" s="11">
        <v>56</v>
      </c>
      <c r="AD40" s="46">
        <v>56</v>
      </c>
      <c r="AE40" s="20" t="s">
        <v>92</v>
      </c>
      <c r="AF40" s="78">
        <v>0</v>
      </c>
      <c r="AG40" s="37">
        <v>0</v>
      </c>
      <c r="AH40" s="37">
        <v>0</v>
      </c>
      <c r="AI40" s="37">
        <v>4</v>
      </c>
      <c r="AJ40" s="37">
        <v>84414</v>
      </c>
      <c r="AK40" s="37">
        <v>24</v>
      </c>
      <c r="AL40" s="37">
        <v>84319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28</v>
      </c>
      <c r="AT40" s="37">
        <v>168733</v>
      </c>
      <c r="AU40" s="37">
        <v>0</v>
      </c>
      <c r="AV40" s="37">
        <v>0</v>
      </c>
      <c r="AW40" s="20">
        <v>56</v>
      </c>
      <c r="AX40" s="46">
        <v>56</v>
      </c>
      <c r="AY40" s="20" t="s">
        <v>92</v>
      </c>
      <c r="AZ40" s="37">
        <v>11200</v>
      </c>
      <c r="BA40" s="37">
        <v>260491721</v>
      </c>
      <c r="BB40" s="37">
        <v>188450338</v>
      </c>
      <c r="BC40" s="37">
        <v>60698733</v>
      </c>
      <c r="BD40" s="37">
        <v>11342650</v>
      </c>
      <c r="BE40" s="25">
        <v>33</v>
      </c>
      <c r="BF40" s="25">
        <v>1334201</v>
      </c>
      <c r="BG40" s="25">
        <v>147</v>
      </c>
      <c r="BH40" s="25">
        <v>1690690</v>
      </c>
      <c r="BI40" s="25">
        <v>36</v>
      </c>
      <c r="BJ40" s="25">
        <v>3945459</v>
      </c>
      <c r="BK40" s="25">
        <v>50</v>
      </c>
      <c r="BL40" s="25">
        <v>3477652</v>
      </c>
      <c r="BM40" s="25">
        <v>95</v>
      </c>
      <c r="BN40" s="25">
        <v>13810406</v>
      </c>
      <c r="BO40" s="25">
        <v>111</v>
      </c>
      <c r="BP40" s="25">
        <v>2276753</v>
      </c>
      <c r="BQ40" s="20">
        <v>56</v>
      </c>
      <c r="BR40" s="20">
        <v>56</v>
      </c>
      <c r="BS40" s="20" t="s">
        <v>92</v>
      </c>
      <c r="BT40" s="25">
        <v>0</v>
      </c>
      <c r="BU40" s="25">
        <v>0</v>
      </c>
      <c r="BV40" s="25">
        <v>472</v>
      </c>
      <c r="BW40" s="25">
        <v>26535161</v>
      </c>
      <c r="BX40" s="25">
        <v>274</v>
      </c>
      <c r="BY40" s="25">
        <v>22449403</v>
      </c>
      <c r="BZ40" s="25">
        <v>3</v>
      </c>
      <c r="CA40" s="25">
        <v>1</v>
      </c>
      <c r="CB40" s="25">
        <v>67446</v>
      </c>
      <c r="CC40" s="37">
        <v>0</v>
      </c>
      <c r="CD40" s="78">
        <v>0</v>
      </c>
      <c r="CE40" s="37">
        <v>4</v>
      </c>
      <c r="CF40" s="21">
        <v>200000</v>
      </c>
      <c r="CG40" s="37">
        <v>0</v>
      </c>
      <c r="CH40" s="21">
        <v>0</v>
      </c>
      <c r="CI40" s="37">
        <v>4</v>
      </c>
      <c r="CJ40" s="79">
        <v>200000</v>
      </c>
      <c r="CK40" s="20">
        <v>56</v>
      </c>
    </row>
    <row r="41" spans="1:89" ht="17.100000000000001" customHeight="1" x14ac:dyDescent="0.15">
      <c r="A41" s="34">
        <v>58</v>
      </c>
      <c r="B41" s="11" t="s">
        <v>93</v>
      </c>
      <c r="C41" s="80">
        <v>877</v>
      </c>
      <c r="D41" s="80">
        <v>14752</v>
      </c>
      <c r="E41" s="80">
        <v>503966330</v>
      </c>
      <c r="F41" s="80">
        <v>25509</v>
      </c>
      <c r="G41" s="80">
        <v>40513</v>
      </c>
      <c r="H41" s="4">
        <v>368871390</v>
      </c>
      <c r="I41" s="80">
        <v>4615</v>
      </c>
      <c r="J41" s="80">
        <v>9159</v>
      </c>
      <c r="K41" s="80">
        <v>67052840</v>
      </c>
      <c r="L41" s="80">
        <v>31001</v>
      </c>
      <c r="M41" s="80">
        <v>64424</v>
      </c>
      <c r="N41" s="4">
        <v>939890560</v>
      </c>
      <c r="O41" s="12">
        <v>58</v>
      </c>
      <c r="P41" s="34">
        <v>58</v>
      </c>
      <c r="Q41" s="11" t="s">
        <v>93</v>
      </c>
      <c r="R41" s="80">
        <v>19043</v>
      </c>
      <c r="S41" s="4">
        <v>23055</v>
      </c>
      <c r="T41" s="81">
        <v>261587990</v>
      </c>
      <c r="U41" s="4">
        <v>851</v>
      </c>
      <c r="V41" s="81">
        <v>39232</v>
      </c>
      <c r="W41" s="4">
        <v>26337918</v>
      </c>
      <c r="X41" s="80">
        <v>30</v>
      </c>
      <c r="Y41" s="4">
        <v>82</v>
      </c>
      <c r="Z41" s="81">
        <v>222560</v>
      </c>
      <c r="AA41" s="4">
        <v>50074</v>
      </c>
      <c r="AB41" s="82">
        <v>1228039028</v>
      </c>
      <c r="AC41" s="12">
        <v>58</v>
      </c>
      <c r="AD41" s="34">
        <v>58</v>
      </c>
      <c r="AE41" s="11" t="s">
        <v>93</v>
      </c>
      <c r="AF41" s="76">
        <v>0</v>
      </c>
      <c r="AG41" s="25">
        <v>108</v>
      </c>
      <c r="AH41" s="25">
        <v>983120</v>
      </c>
      <c r="AI41" s="25">
        <v>50</v>
      </c>
      <c r="AJ41" s="25">
        <v>1997543</v>
      </c>
      <c r="AK41" s="25">
        <v>643</v>
      </c>
      <c r="AL41" s="25">
        <v>3572380</v>
      </c>
      <c r="AM41" s="25">
        <v>9</v>
      </c>
      <c r="AN41" s="25">
        <v>519005</v>
      </c>
      <c r="AO41" s="25">
        <v>0</v>
      </c>
      <c r="AP41" s="25">
        <v>0</v>
      </c>
      <c r="AQ41" s="25">
        <v>0</v>
      </c>
      <c r="AR41" s="25">
        <v>0</v>
      </c>
      <c r="AS41" s="25">
        <v>810</v>
      </c>
      <c r="AT41" s="25">
        <v>7072048</v>
      </c>
      <c r="AU41" s="25">
        <v>0</v>
      </c>
      <c r="AV41" s="25">
        <v>0</v>
      </c>
      <c r="AW41" s="11">
        <v>58</v>
      </c>
      <c r="AX41" s="34">
        <v>58</v>
      </c>
      <c r="AY41" s="11" t="s">
        <v>93</v>
      </c>
      <c r="AZ41" s="25">
        <v>50884</v>
      </c>
      <c r="BA41" s="25">
        <v>1235111076</v>
      </c>
      <c r="BB41" s="25">
        <v>893020169</v>
      </c>
      <c r="BC41" s="25">
        <v>304620595</v>
      </c>
      <c r="BD41" s="25">
        <v>37470312</v>
      </c>
      <c r="BE41" s="4">
        <v>73</v>
      </c>
      <c r="BF41" s="4">
        <v>970969</v>
      </c>
      <c r="BG41" s="4">
        <v>582</v>
      </c>
      <c r="BH41" s="4">
        <v>2775884</v>
      </c>
      <c r="BI41" s="4">
        <v>277</v>
      </c>
      <c r="BJ41" s="4">
        <v>29494274</v>
      </c>
      <c r="BK41" s="4">
        <v>183</v>
      </c>
      <c r="BL41" s="4">
        <v>19618026</v>
      </c>
      <c r="BM41" s="4">
        <v>390</v>
      </c>
      <c r="BN41" s="4">
        <v>65394687</v>
      </c>
      <c r="BO41" s="4">
        <v>260</v>
      </c>
      <c r="BP41" s="4">
        <v>10377201</v>
      </c>
      <c r="BQ41" s="11">
        <v>58</v>
      </c>
      <c r="BR41" s="11">
        <v>58</v>
      </c>
      <c r="BS41" s="11" t="s">
        <v>93</v>
      </c>
      <c r="BT41" s="4">
        <v>102</v>
      </c>
      <c r="BU41" s="4">
        <v>1067469</v>
      </c>
      <c r="BV41" s="4">
        <v>1867</v>
      </c>
      <c r="BW41" s="4">
        <v>129698510</v>
      </c>
      <c r="BX41" s="4">
        <v>1138</v>
      </c>
      <c r="BY41" s="4">
        <v>122271740</v>
      </c>
      <c r="BZ41" s="4">
        <v>13</v>
      </c>
      <c r="CA41" s="4">
        <v>0</v>
      </c>
      <c r="CB41" s="4">
        <v>0</v>
      </c>
      <c r="CC41" s="25">
        <v>7</v>
      </c>
      <c r="CD41" s="2">
        <v>2940000</v>
      </c>
      <c r="CE41" s="25">
        <v>27</v>
      </c>
      <c r="CF41" s="2">
        <v>1350000</v>
      </c>
      <c r="CG41" s="25">
        <v>0</v>
      </c>
      <c r="CH41" s="2">
        <v>0</v>
      </c>
      <c r="CI41" s="25">
        <v>34</v>
      </c>
      <c r="CJ41" s="77">
        <v>4290000</v>
      </c>
      <c r="CK41" s="11">
        <v>58</v>
      </c>
    </row>
    <row r="42" spans="1:89" ht="17.100000000000001" customHeight="1" x14ac:dyDescent="0.15">
      <c r="A42" s="34">
        <v>59</v>
      </c>
      <c r="B42" s="11" t="s">
        <v>94</v>
      </c>
      <c r="C42" s="76">
        <v>1348</v>
      </c>
      <c r="D42" s="76">
        <v>19602</v>
      </c>
      <c r="E42" s="76">
        <v>611286930</v>
      </c>
      <c r="F42" s="76">
        <v>43535</v>
      </c>
      <c r="G42" s="76">
        <v>69993</v>
      </c>
      <c r="H42" s="25">
        <v>547410350</v>
      </c>
      <c r="I42" s="76">
        <v>7261</v>
      </c>
      <c r="J42" s="76">
        <v>15736</v>
      </c>
      <c r="K42" s="76">
        <v>120358290</v>
      </c>
      <c r="L42" s="76">
        <v>52144</v>
      </c>
      <c r="M42" s="76">
        <v>105331</v>
      </c>
      <c r="N42" s="25">
        <v>1279055570</v>
      </c>
      <c r="O42" s="11">
        <v>59</v>
      </c>
      <c r="P42" s="34">
        <v>59</v>
      </c>
      <c r="Q42" s="11" t="s">
        <v>94</v>
      </c>
      <c r="R42" s="76">
        <v>30348</v>
      </c>
      <c r="S42" s="25">
        <v>36830</v>
      </c>
      <c r="T42" s="2">
        <v>424900426</v>
      </c>
      <c r="U42" s="25">
        <v>1296</v>
      </c>
      <c r="V42" s="2">
        <v>52861</v>
      </c>
      <c r="W42" s="25">
        <v>35454297</v>
      </c>
      <c r="X42" s="76">
        <v>79</v>
      </c>
      <c r="Y42" s="25">
        <v>320</v>
      </c>
      <c r="Z42" s="2">
        <v>2855830</v>
      </c>
      <c r="AA42" s="25">
        <v>82571</v>
      </c>
      <c r="AB42" s="77">
        <v>1742266123</v>
      </c>
      <c r="AC42" s="11">
        <v>59</v>
      </c>
      <c r="AD42" s="34">
        <v>59</v>
      </c>
      <c r="AE42" s="11" t="s">
        <v>94</v>
      </c>
      <c r="AF42" s="76">
        <v>2</v>
      </c>
      <c r="AG42" s="25">
        <v>10</v>
      </c>
      <c r="AH42" s="25">
        <v>631730</v>
      </c>
      <c r="AI42" s="25">
        <v>25</v>
      </c>
      <c r="AJ42" s="25">
        <v>682706</v>
      </c>
      <c r="AK42" s="25">
        <v>1795</v>
      </c>
      <c r="AL42" s="25">
        <v>14285596</v>
      </c>
      <c r="AM42" s="25">
        <v>2</v>
      </c>
      <c r="AN42" s="25">
        <v>238260</v>
      </c>
      <c r="AO42" s="25">
        <v>0</v>
      </c>
      <c r="AP42" s="25">
        <v>0</v>
      </c>
      <c r="AQ42" s="25">
        <v>0</v>
      </c>
      <c r="AR42" s="25">
        <v>0</v>
      </c>
      <c r="AS42" s="25">
        <v>1832</v>
      </c>
      <c r="AT42" s="25">
        <v>15838292</v>
      </c>
      <c r="AU42" s="25">
        <v>0</v>
      </c>
      <c r="AV42" s="25">
        <v>0</v>
      </c>
      <c r="AW42" s="11">
        <v>59</v>
      </c>
      <c r="AX42" s="34">
        <v>59</v>
      </c>
      <c r="AY42" s="11" t="s">
        <v>94</v>
      </c>
      <c r="AZ42" s="25">
        <v>84405</v>
      </c>
      <c r="BA42" s="25">
        <v>1758104415</v>
      </c>
      <c r="BB42" s="25">
        <v>1273445003</v>
      </c>
      <c r="BC42" s="25">
        <v>416812442</v>
      </c>
      <c r="BD42" s="25">
        <v>67846970</v>
      </c>
      <c r="BE42" s="25">
        <v>64</v>
      </c>
      <c r="BF42" s="25">
        <v>2699808</v>
      </c>
      <c r="BG42" s="25">
        <v>108</v>
      </c>
      <c r="BH42" s="25">
        <v>2375633</v>
      </c>
      <c r="BI42" s="25">
        <v>254</v>
      </c>
      <c r="BJ42" s="25">
        <v>16843864</v>
      </c>
      <c r="BK42" s="25">
        <v>130</v>
      </c>
      <c r="BL42" s="25">
        <v>13107442</v>
      </c>
      <c r="BM42" s="25">
        <v>720</v>
      </c>
      <c r="BN42" s="25">
        <v>91827023</v>
      </c>
      <c r="BO42" s="25">
        <v>232</v>
      </c>
      <c r="BP42" s="25">
        <v>7009181</v>
      </c>
      <c r="BQ42" s="11">
        <v>59</v>
      </c>
      <c r="BR42" s="11">
        <v>59</v>
      </c>
      <c r="BS42" s="11" t="s">
        <v>94</v>
      </c>
      <c r="BT42" s="25">
        <v>330</v>
      </c>
      <c r="BU42" s="25">
        <v>20711917</v>
      </c>
      <c r="BV42" s="25">
        <v>1838</v>
      </c>
      <c r="BW42" s="25">
        <v>154574868</v>
      </c>
      <c r="BX42" s="25">
        <v>1455</v>
      </c>
      <c r="BY42" s="25">
        <v>141774698</v>
      </c>
      <c r="BZ42" s="25">
        <v>10</v>
      </c>
      <c r="CA42" s="25">
        <v>5</v>
      </c>
      <c r="CB42" s="25">
        <v>181447</v>
      </c>
      <c r="CC42" s="25">
        <v>12</v>
      </c>
      <c r="CD42" s="2">
        <v>5024000</v>
      </c>
      <c r="CE42" s="25">
        <v>33</v>
      </c>
      <c r="CF42" s="2">
        <v>1650000</v>
      </c>
      <c r="CG42" s="25">
        <v>0</v>
      </c>
      <c r="CH42" s="2">
        <v>0</v>
      </c>
      <c r="CI42" s="25">
        <v>45</v>
      </c>
      <c r="CJ42" s="77">
        <v>6674000</v>
      </c>
      <c r="CK42" s="11">
        <v>59</v>
      </c>
    </row>
    <row r="43" spans="1:89" ht="17.100000000000001" customHeight="1" x14ac:dyDescent="0.15">
      <c r="A43" s="34">
        <v>60</v>
      </c>
      <c r="B43" s="11" t="s">
        <v>95</v>
      </c>
      <c r="C43" s="76">
        <v>449</v>
      </c>
      <c r="D43" s="76">
        <v>7143</v>
      </c>
      <c r="E43" s="76">
        <v>237293815</v>
      </c>
      <c r="F43" s="76">
        <v>14435</v>
      </c>
      <c r="G43" s="76">
        <v>21346</v>
      </c>
      <c r="H43" s="25">
        <v>205112600</v>
      </c>
      <c r="I43" s="76">
        <v>2040</v>
      </c>
      <c r="J43" s="76">
        <v>4637</v>
      </c>
      <c r="K43" s="76">
        <v>29860750</v>
      </c>
      <c r="L43" s="76">
        <v>16924</v>
      </c>
      <c r="M43" s="76">
        <v>33126</v>
      </c>
      <c r="N43" s="25">
        <v>472267165</v>
      </c>
      <c r="O43" s="11">
        <v>60</v>
      </c>
      <c r="P43" s="34">
        <v>60</v>
      </c>
      <c r="Q43" s="11" t="s">
        <v>95</v>
      </c>
      <c r="R43" s="76">
        <v>11709</v>
      </c>
      <c r="S43" s="25">
        <v>14010</v>
      </c>
      <c r="T43" s="2">
        <v>136546570</v>
      </c>
      <c r="U43" s="25">
        <v>429</v>
      </c>
      <c r="V43" s="2">
        <v>19084</v>
      </c>
      <c r="W43" s="25">
        <v>12697217</v>
      </c>
      <c r="X43" s="76">
        <v>18</v>
      </c>
      <c r="Y43" s="25">
        <v>150</v>
      </c>
      <c r="Z43" s="2">
        <v>2025260</v>
      </c>
      <c r="AA43" s="25">
        <v>28651</v>
      </c>
      <c r="AB43" s="25">
        <v>623536212</v>
      </c>
      <c r="AC43" s="11">
        <v>60</v>
      </c>
      <c r="AD43" s="34">
        <v>60</v>
      </c>
      <c r="AE43" s="11" t="s">
        <v>95</v>
      </c>
      <c r="AF43" s="76">
        <v>0</v>
      </c>
      <c r="AG43" s="25">
        <v>79</v>
      </c>
      <c r="AH43" s="25">
        <v>487720</v>
      </c>
      <c r="AI43" s="25">
        <v>22</v>
      </c>
      <c r="AJ43" s="25">
        <v>804859</v>
      </c>
      <c r="AK43" s="25">
        <v>324</v>
      </c>
      <c r="AL43" s="25">
        <v>1943249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425</v>
      </c>
      <c r="AT43" s="25">
        <v>3235828</v>
      </c>
      <c r="AU43" s="25">
        <v>1</v>
      </c>
      <c r="AV43" s="25">
        <v>162000</v>
      </c>
      <c r="AW43" s="11">
        <v>60</v>
      </c>
      <c r="AX43" s="34">
        <v>60</v>
      </c>
      <c r="AY43" s="11" t="s">
        <v>95</v>
      </c>
      <c r="AZ43" s="25">
        <v>29077</v>
      </c>
      <c r="BA43" s="25">
        <v>626934040</v>
      </c>
      <c r="BB43" s="25">
        <v>453958218</v>
      </c>
      <c r="BC43" s="25">
        <v>149343884</v>
      </c>
      <c r="BD43" s="25">
        <v>23631938</v>
      </c>
      <c r="BE43" s="25">
        <v>106</v>
      </c>
      <c r="BF43" s="25">
        <v>356505</v>
      </c>
      <c r="BG43" s="25">
        <v>22</v>
      </c>
      <c r="BH43" s="25">
        <v>93676</v>
      </c>
      <c r="BI43" s="25">
        <v>247</v>
      </c>
      <c r="BJ43" s="25">
        <v>9002970</v>
      </c>
      <c r="BK43" s="25">
        <v>91</v>
      </c>
      <c r="BL43" s="25">
        <v>9647106</v>
      </c>
      <c r="BM43" s="25">
        <v>370</v>
      </c>
      <c r="BN43" s="25">
        <v>32674943</v>
      </c>
      <c r="BO43" s="25">
        <v>599</v>
      </c>
      <c r="BP43" s="25">
        <v>1085105</v>
      </c>
      <c r="BQ43" s="11">
        <v>60</v>
      </c>
      <c r="BR43" s="11">
        <v>60</v>
      </c>
      <c r="BS43" s="11" t="s">
        <v>95</v>
      </c>
      <c r="BT43" s="25">
        <v>168</v>
      </c>
      <c r="BU43" s="25">
        <v>12704733</v>
      </c>
      <c r="BV43" s="25">
        <v>1603</v>
      </c>
      <c r="BW43" s="25">
        <v>65565038</v>
      </c>
      <c r="BX43" s="25">
        <v>614</v>
      </c>
      <c r="BY43" s="25">
        <v>60241664</v>
      </c>
      <c r="BZ43" s="25">
        <v>7</v>
      </c>
      <c r="CA43" s="25">
        <v>0</v>
      </c>
      <c r="CB43" s="25">
        <v>0</v>
      </c>
      <c r="CC43" s="25">
        <v>6</v>
      </c>
      <c r="CD43" s="2">
        <v>2504000</v>
      </c>
      <c r="CE43" s="25">
        <v>15</v>
      </c>
      <c r="CF43" s="2">
        <v>800000</v>
      </c>
      <c r="CG43" s="25">
        <v>0</v>
      </c>
      <c r="CH43" s="2">
        <v>0</v>
      </c>
      <c r="CI43" s="25">
        <v>21</v>
      </c>
      <c r="CJ43" s="77">
        <v>3304000</v>
      </c>
      <c r="CK43" s="11">
        <v>60</v>
      </c>
    </row>
    <row r="44" spans="1:89" ht="17.100000000000001" customHeight="1" x14ac:dyDescent="0.15">
      <c r="A44" s="34">
        <v>62</v>
      </c>
      <c r="B44" s="11" t="s">
        <v>96</v>
      </c>
      <c r="C44" s="76">
        <v>1332</v>
      </c>
      <c r="D44" s="76">
        <v>21933</v>
      </c>
      <c r="E44" s="76">
        <v>627579510</v>
      </c>
      <c r="F44" s="76">
        <v>44042</v>
      </c>
      <c r="G44" s="76">
        <v>69813</v>
      </c>
      <c r="H44" s="25">
        <v>563954740</v>
      </c>
      <c r="I44" s="76">
        <v>7278</v>
      </c>
      <c r="J44" s="76">
        <v>14858</v>
      </c>
      <c r="K44" s="76">
        <v>120249120</v>
      </c>
      <c r="L44" s="76">
        <v>52652</v>
      </c>
      <c r="M44" s="76">
        <v>106604</v>
      </c>
      <c r="N44" s="25">
        <v>1311783370</v>
      </c>
      <c r="O44" s="11">
        <v>62</v>
      </c>
      <c r="P44" s="34">
        <v>62</v>
      </c>
      <c r="Q44" s="11" t="s">
        <v>96</v>
      </c>
      <c r="R44" s="76">
        <v>34926</v>
      </c>
      <c r="S44" s="25">
        <v>43340</v>
      </c>
      <c r="T44" s="2">
        <v>428687770</v>
      </c>
      <c r="U44" s="25">
        <v>1273</v>
      </c>
      <c r="V44" s="2">
        <v>57932</v>
      </c>
      <c r="W44" s="25">
        <v>38573229</v>
      </c>
      <c r="X44" s="76">
        <v>145</v>
      </c>
      <c r="Y44" s="25">
        <v>709</v>
      </c>
      <c r="Z44" s="2">
        <v>7679260</v>
      </c>
      <c r="AA44" s="25">
        <v>87723</v>
      </c>
      <c r="AB44" s="25">
        <v>1786723629</v>
      </c>
      <c r="AC44" s="11">
        <v>62</v>
      </c>
      <c r="AD44" s="34">
        <v>62</v>
      </c>
      <c r="AE44" s="11" t="s">
        <v>96</v>
      </c>
      <c r="AF44" s="76">
        <v>5</v>
      </c>
      <c r="AG44" s="25">
        <v>68</v>
      </c>
      <c r="AH44" s="25">
        <v>2164250</v>
      </c>
      <c r="AI44" s="25">
        <v>45</v>
      </c>
      <c r="AJ44" s="25">
        <v>1779976</v>
      </c>
      <c r="AK44" s="25">
        <v>1011</v>
      </c>
      <c r="AL44" s="25">
        <v>6538571</v>
      </c>
      <c r="AM44" s="25">
        <v>2</v>
      </c>
      <c r="AN44" s="25">
        <v>133420</v>
      </c>
      <c r="AO44" s="25">
        <v>13</v>
      </c>
      <c r="AP44" s="25">
        <v>61710</v>
      </c>
      <c r="AQ44" s="25">
        <v>0</v>
      </c>
      <c r="AR44" s="25">
        <v>0</v>
      </c>
      <c r="AS44" s="25">
        <v>1139</v>
      </c>
      <c r="AT44" s="25">
        <v>10677927</v>
      </c>
      <c r="AU44" s="25">
        <v>0</v>
      </c>
      <c r="AV44" s="25">
        <v>0</v>
      </c>
      <c r="AW44" s="11">
        <v>62</v>
      </c>
      <c r="AX44" s="34">
        <v>62</v>
      </c>
      <c r="AY44" s="11" t="s">
        <v>96</v>
      </c>
      <c r="AZ44" s="25">
        <v>88867</v>
      </c>
      <c r="BA44" s="25">
        <v>1797401556</v>
      </c>
      <c r="BB44" s="25">
        <v>1303599701</v>
      </c>
      <c r="BC44" s="25">
        <v>420002581</v>
      </c>
      <c r="BD44" s="25">
        <v>73799274</v>
      </c>
      <c r="BE44" s="25">
        <v>91</v>
      </c>
      <c r="BF44" s="25">
        <v>2354747</v>
      </c>
      <c r="BG44" s="25">
        <v>681</v>
      </c>
      <c r="BH44" s="25">
        <v>6271074</v>
      </c>
      <c r="BI44" s="25">
        <v>350</v>
      </c>
      <c r="BJ44" s="25">
        <v>24381575</v>
      </c>
      <c r="BK44" s="25">
        <v>225</v>
      </c>
      <c r="BL44" s="25">
        <v>20983320</v>
      </c>
      <c r="BM44" s="25">
        <v>734</v>
      </c>
      <c r="BN44" s="25">
        <v>84827336</v>
      </c>
      <c r="BO44" s="25">
        <v>286</v>
      </c>
      <c r="BP44" s="25">
        <v>10513174</v>
      </c>
      <c r="BQ44" s="11">
        <v>62</v>
      </c>
      <c r="BR44" s="11">
        <v>62</v>
      </c>
      <c r="BS44" s="11" t="s">
        <v>96</v>
      </c>
      <c r="BT44" s="25">
        <v>405</v>
      </c>
      <c r="BU44" s="25">
        <v>20340782</v>
      </c>
      <c r="BV44" s="25">
        <v>2772</v>
      </c>
      <c r="BW44" s="25">
        <v>169672008</v>
      </c>
      <c r="BX44" s="25">
        <v>1735</v>
      </c>
      <c r="BY44" s="25">
        <v>149739427</v>
      </c>
      <c r="BZ44" s="25">
        <v>15</v>
      </c>
      <c r="CA44" s="25">
        <v>3</v>
      </c>
      <c r="CB44" s="25">
        <v>53171</v>
      </c>
      <c r="CC44" s="25">
        <v>15</v>
      </c>
      <c r="CD44" s="2">
        <v>6284000</v>
      </c>
      <c r="CE44" s="25">
        <v>35</v>
      </c>
      <c r="CF44" s="2">
        <v>1750000</v>
      </c>
      <c r="CG44" s="25">
        <v>0</v>
      </c>
      <c r="CH44" s="2">
        <v>0</v>
      </c>
      <c r="CI44" s="25">
        <v>50</v>
      </c>
      <c r="CJ44" s="77">
        <v>8034000</v>
      </c>
      <c r="CK44" s="11">
        <v>62</v>
      </c>
    </row>
    <row r="45" spans="1:89" ht="17.100000000000001" customHeight="1" x14ac:dyDescent="0.15">
      <c r="A45" s="34">
        <v>63</v>
      </c>
      <c r="B45" s="11" t="s">
        <v>97</v>
      </c>
      <c r="C45" s="76">
        <v>867</v>
      </c>
      <c r="D45" s="76">
        <v>15229</v>
      </c>
      <c r="E45" s="76">
        <v>465781420</v>
      </c>
      <c r="F45" s="76">
        <v>29640</v>
      </c>
      <c r="G45" s="76">
        <v>46052</v>
      </c>
      <c r="H45" s="25">
        <v>396343030</v>
      </c>
      <c r="I45" s="76">
        <v>4589</v>
      </c>
      <c r="J45" s="76">
        <v>10258</v>
      </c>
      <c r="K45" s="76">
        <v>83338910</v>
      </c>
      <c r="L45" s="76">
        <v>35096</v>
      </c>
      <c r="M45" s="76">
        <v>71539</v>
      </c>
      <c r="N45" s="25">
        <v>945463360</v>
      </c>
      <c r="O45" s="11">
        <v>63</v>
      </c>
      <c r="P45" s="34">
        <v>63</v>
      </c>
      <c r="Q45" s="11" t="s">
        <v>97</v>
      </c>
      <c r="R45" s="76">
        <v>20622</v>
      </c>
      <c r="S45" s="25">
        <v>24830</v>
      </c>
      <c r="T45" s="2">
        <v>248240920</v>
      </c>
      <c r="U45" s="25">
        <v>843</v>
      </c>
      <c r="V45" s="2">
        <v>41188</v>
      </c>
      <c r="W45" s="25">
        <v>27545052</v>
      </c>
      <c r="X45" s="76">
        <v>26</v>
      </c>
      <c r="Y45" s="25">
        <v>168</v>
      </c>
      <c r="Z45" s="2">
        <v>1864550</v>
      </c>
      <c r="AA45" s="25">
        <v>55744</v>
      </c>
      <c r="AB45" s="77">
        <v>1223113882</v>
      </c>
      <c r="AC45" s="11">
        <v>63</v>
      </c>
      <c r="AD45" s="34">
        <v>63</v>
      </c>
      <c r="AE45" s="11" t="s">
        <v>97</v>
      </c>
      <c r="AF45" s="76">
        <v>3</v>
      </c>
      <c r="AG45" s="25">
        <v>35</v>
      </c>
      <c r="AH45" s="25">
        <v>576612</v>
      </c>
      <c r="AI45" s="25">
        <v>18</v>
      </c>
      <c r="AJ45" s="25">
        <v>1035835</v>
      </c>
      <c r="AK45" s="25">
        <v>836</v>
      </c>
      <c r="AL45" s="25">
        <v>5633666</v>
      </c>
      <c r="AM45" s="25">
        <v>7</v>
      </c>
      <c r="AN45" s="25">
        <v>181780</v>
      </c>
      <c r="AO45" s="25">
        <v>0</v>
      </c>
      <c r="AP45" s="25">
        <v>0</v>
      </c>
      <c r="AQ45" s="25">
        <v>0</v>
      </c>
      <c r="AR45" s="25">
        <v>0</v>
      </c>
      <c r="AS45" s="25">
        <v>896</v>
      </c>
      <c r="AT45" s="25">
        <v>7427893</v>
      </c>
      <c r="AU45" s="25">
        <v>0</v>
      </c>
      <c r="AV45" s="25">
        <v>0</v>
      </c>
      <c r="AW45" s="11">
        <v>63</v>
      </c>
      <c r="AX45" s="34">
        <v>63</v>
      </c>
      <c r="AY45" s="11" t="s">
        <v>97</v>
      </c>
      <c r="AZ45" s="25">
        <v>56643</v>
      </c>
      <c r="BA45" s="25">
        <v>1230541775</v>
      </c>
      <c r="BB45" s="25">
        <v>887866169</v>
      </c>
      <c r="BC45" s="25">
        <v>293141708</v>
      </c>
      <c r="BD45" s="25">
        <v>49533898</v>
      </c>
      <c r="BE45" s="25">
        <v>238</v>
      </c>
      <c r="BF45" s="25">
        <v>3425368</v>
      </c>
      <c r="BG45" s="25">
        <v>1139</v>
      </c>
      <c r="BH45" s="25">
        <v>3699699</v>
      </c>
      <c r="BI45" s="25">
        <v>337</v>
      </c>
      <c r="BJ45" s="25">
        <v>34230811</v>
      </c>
      <c r="BK45" s="25">
        <v>181</v>
      </c>
      <c r="BL45" s="25">
        <v>15483240</v>
      </c>
      <c r="BM45" s="25">
        <v>353</v>
      </c>
      <c r="BN45" s="25">
        <v>51023339</v>
      </c>
      <c r="BO45" s="25">
        <v>136</v>
      </c>
      <c r="BP45" s="25">
        <v>2312579</v>
      </c>
      <c r="BQ45" s="11">
        <v>63</v>
      </c>
      <c r="BR45" s="11">
        <v>63</v>
      </c>
      <c r="BS45" s="11" t="s">
        <v>97</v>
      </c>
      <c r="BT45" s="25">
        <v>653</v>
      </c>
      <c r="BU45" s="25">
        <v>21319361</v>
      </c>
      <c r="BV45" s="25">
        <v>3037</v>
      </c>
      <c r="BW45" s="25">
        <v>131494397</v>
      </c>
      <c r="BX45" s="25">
        <v>1193</v>
      </c>
      <c r="BY45" s="25">
        <v>121971397</v>
      </c>
      <c r="BZ45" s="25">
        <v>11</v>
      </c>
      <c r="CA45" s="25">
        <v>2</v>
      </c>
      <c r="CB45" s="25">
        <v>47661</v>
      </c>
      <c r="CC45" s="25">
        <v>12</v>
      </c>
      <c r="CD45" s="2">
        <v>5040000</v>
      </c>
      <c r="CE45" s="25">
        <v>23</v>
      </c>
      <c r="CF45" s="2">
        <v>1150000</v>
      </c>
      <c r="CG45" s="25">
        <v>0</v>
      </c>
      <c r="CH45" s="2">
        <v>0</v>
      </c>
      <c r="CI45" s="25">
        <v>35</v>
      </c>
      <c r="CJ45" s="77">
        <v>6190000</v>
      </c>
      <c r="CK45" s="11">
        <v>63</v>
      </c>
    </row>
    <row r="46" spans="1:89" ht="17.100000000000001" customHeight="1" x14ac:dyDescent="0.15">
      <c r="A46" s="46">
        <v>67</v>
      </c>
      <c r="B46" s="20" t="s">
        <v>98</v>
      </c>
      <c r="C46" s="78">
        <v>167</v>
      </c>
      <c r="D46" s="78">
        <v>2163</v>
      </c>
      <c r="E46" s="78">
        <v>70586010</v>
      </c>
      <c r="F46" s="78">
        <v>6923</v>
      </c>
      <c r="G46" s="78">
        <v>9914</v>
      </c>
      <c r="H46" s="37">
        <v>87525500</v>
      </c>
      <c r="I46" s="78">
        <v>990</v>
      </c>
      <c r="J46" s="78">
        <v>2197</v>
      </c>
      <c r="K46" s="78">
        <v>17302660</v>
      </c>
      <c r="L46" s="78">
        <v>8080</v>
      </c>
      <c r="M46" s="78">
        <v>14274</v>
      </c>
      <c r="N46" s="37">
        <v>175414170</v>
      </c>
      <c r="O46" s="20">
        <v>67</v>
      </c>
      <c r="P46" s="46">
        <v>67</v>
      </c>
      <c r="Q46" s="20" t="s">
        <v>98</v>
      </c>
      <c r="R46" s="78">
        <v>4267</v>
      </c>
      <c r="S46" s="37">
        <v>5059</v>
      </c>
      <c r="T46" s="21">
        <v>61253520</v>
      </c>
      <c r="U46" s="37">
        <v>162</v>
      </c>
      <c r="V46" s="21">
        <v>5717</v>
      </c>
      <c r="W46" s="37">
        <v>3800315</v>
      </c>
      <c r="X46" s="78">
        <v>7</v>
      </c>
      <c r="Y46" s="37">
        <v>28</v>
      </c>
      <c r="Z46" s="21">
        <v>333080</v>
      </c>
      <c r="AA46" s="37">
        <v>12354</v>
      </c>
      <c r="AB46" s="77">
        <v>240801085</v>
      </c>
      <c r="AC46" s="20">
        <v>67</v>
      </c>
      <c r="AD46" s="34">
        <v>67</v>
      </c>
      <c r="AE46" s="11" t="s">
        <v>98</v>
      </c>
      <c r="AF46" s="76">
        <v>0</v>
      </c>
      <c r="AG46" s="25">
        <v>0</v>
      </c>
      <c r="AH46" s="25">
        <v>0</v>
      </c>
      <c r="AI46" s="25">
        <v>11</v>
      </c>
      <c r="AJ46" s="25">
        <v>469134</v>
      </c>
      <c r="AK46" s="25">
        <v>120</v>
      </c>
      <c r="AL46" s="25">
        <v>715742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131</v>
      </c>
      <c r="AT46" s="25">
        <v>1184876</v>
      </c>
      <c r="AU46" s="25">
        <v>0</v>
      </c>
      <c r="AV46" s="25">
        <v>0</v>
      </c>
      <c r="AW46" s="11">
        <v>67</v>
      </c>
      <c r="AX46" s="46">
        <v>67</v>
      </c>
      <c r="AY46" s="20" t="s">
        <v>98</v>
      </c>
      <c r="AZ46" s="25">
        <v>12485</v>
      </c>
      <c r="BA46" s="25">
        <v>241985961</v>
      </c>
      <c r="BB46" s="25">
        <v>174581710</v>
      </c>
      <c r="BC46" s="25">
        <v>61194027</v>
      </c>
      <c r="BD46" s="25">
        <v>6210224</v>
      </c>
      <c r="BE46" s="37">
        <v>17</v>
      </c>
      <c r="BF46" s="37">
        <v>416496</v>
      </c>
      <c r="BG46" s="37">
        <v>85</v>
      </c>
      <c r="BH46" s="37">
        <v>705407</v>
      </c>
      <c r="BI46" s="37">
        <v>44</v>
      </c>
      <c r="BJ46" s="37">
        <v>4368777</v>
      </c>
      <c r="BK46" s="37">
        <v>24</v>
      </c>
      <c r="BL46" s="37">
        <v>2665842</v>
      </c>
      <c r="BM46" s="37">
        <v>63</v>
      </c>
      <c r="BN46" s="37">
        <v>8722232</v>
      </c>
      <c r="BO46" s="37">
        <v>30</v>
      </c>
      <c r="BP46" s="37">
        <v>1282435</v>
      </c>
      <c r="BQ46" s="11">
        <v>67</v>
      </c>
      <c r="BR46" s="20">
        <v>67</v>
      </c>
      <c r="BS46" s="20" t="s">
        <v>98</v>
      </c>
      <c r="BT46" s="37">
        <v>54</v>
      </c>
      <c r="BU46" s="37">
        <v>2062969</v>
      </c>
      <c r="BV46" s="37">
        <v>317</v>
      </c>
      <c r="BW46" s="37">
        <v>20224158</v>
      </c>
      <c r="BX46" s="37">
        <v>210</v>
      </c>
      <c r="BY46" s="37">
        <v>18815104</v>
      </c>
      <c r="BZ46" s="37">
        <v>2</v>
      </c>
      <c r="CA46" s="37">
        <v>0</v>
      </c>
      <c r="CB46" s="37">
        <v>0</v>
      </c>
      <c r="CC46" s="25">
        <v>0</v>
      </c>
      <c r="CD46" s="2">
        <v>0</v>
      </c>
      <c r="CE46" s="25">
        <v>1</v>
      </c>
      <c r="CF46" s="2">
        <v>50000</v>
      </c>
      <c r="CG46" s="25">
        <v>0</v>
      </c>
      <c r="CH46" s="2">
        <v>0</v>
      </c>
      <c r="CI46" s="25">
        <v>1</v>
      </c>
      <c r="CJ46" s="77">
        <v>50000</v>
      </c>
      <c r="CK46" s="11">
        <v>67</v>
      </c>
    </row>
    <row r="47" spans="1:89" ht="17.100000000000001" customHeight="1" x14ac:dyDescent="0.15">
      <c r="A47" s="34">
        <v>70</v>
      </c>
      <c r="B47" s="11" t="s">
        <v>99</v>
      </c>
      <c r="C47" s="76">
        <v>2172</v>
      </c>
      <c r="D47" s="76">
        <v>30370</v>
      </c>
      <c r="E47" s="76">
        <v>1216543265</v>
      </c>
      <c r="F47" s="76">
        <v>95270</v>
      </c>
      <c r="G47" s="76">
        <v>138011</v>
      </c>
      <c r="H47" s="25">
        <v>1255376870</v>
      </c>
      <c r="I47" s="76">
        <v>14538</v>
      </c>
      <c r="J47" s="76">
        <v>32782</v>
      </c>
      <c r="K47" s="76">
        <v>240938500</v>
      </c>
      <c r="L47" s="76">
        <v>111980</v>
      </c>
      <c r="M47" s="76">
        <v>201163</v>
      </c>
      <c r="N47" s="25">
        <v>2712858635</v>
      </c>
      <c r="O47" s="11">
        <v>70</v>
      </c>
      <c r="P47" s="34">
        <v>70</v>
      </c>
      <c r="Q47" s="11" t="s">
        <v>99</v>
      </c>
      <c r="R47" s="76">
        <v>72741</v>
      </c>
      <c r="S47" s="25">
        <v>87333</v>
      </c>
      <c r="T47" s="2">
        <v>906106110</v>
      </c>
      <c r="U47" s="25">
        <v>2070</v>
      </c>
      <c r="V47" s="2">
        <v>77811</v>
      </c>
      <c r="W47" s="25">
        <v>52384604</v>
      </c>
      <c r="X47" s="76">
        <v>598</v>
      </c>
      <c r="Y47" s="25">
        <v>2231</v>
      </c>
      <c r="Z47" s="2">
        <v>20332550</v>
      </c>
      <c r="AA47" s="25">
        <v>185319</v>
      </c>
      <c r="AB47" s="82">
        <v>3691681899</v>
      </c>
      <c r="AC47" s="11">
        <v>70</v>
      </c>
      <c r="AD47" s="44">
        <v>70</v>
      </c>
      <c r="AE47" s="12" t="s">
        <v>99</v>
      </c>
      <c r="AF47" s="80">
        <v>126</v>
      </c>
      <c r="AG47" s="4">
        <v>42</v>
      </c>
      <c r="AH47" s="4">
        <v>3818286</v>
      </c>
      <c r="AI47" s="4">
        <v>163</v>
      </c>
      <c r="AJ47" s="4">
        <v>4348520</v>
      </c>
      <c r="AK47" s="4">
        <v>4258</v>
      </c>
      <c r="AL47" s="4">
        <v>37390212</v>
      </c>
      <c r="AM47" s="4">
        <v>2</v>
      </c>
      <c r="AN47" s="4">
        <v>38745</v>
      </c>
      <c r="AO47" s="4">
        <v>215</v>
      </c>
      <c r="AP47" s="4">
        <v>2834301</v>
      </c>
      <c r="AQ47" s="4">
        <v>21</v>
      </c>
      <c r="AR47" s="4">
        <v>458899</v>
      </c>
      <c r="AS47" s="4">
        <v>4701</v>
      </c>
      <c r="AT47" s="4">
        <v>48888963</v>
      </c>
      <c r="AU47" s="4">
        <v>0</v>
      </c>
      <c r="AV47" s="4">
        <v>0</v>
      </c>
      <c r="AW47" s="12">
        <v>70</v>
      </c>
      <c r="AX47" s="34">
        <v>70</v>
      </c>
      <c r="AY47" s="11" t="s">
        <v>99</v>
      </c>
      <c r="AZ47" s="4">
        <v>190146</v>
      </c>
      <c r="BA47" s="4">
        <v>3740570862</v>
      </c>
      <c r="BB47" s="4">
        <v>2693947594</v>
      </c>
      <c r="BC47" s="4">
        <v>909457702</v>
      </c>
      <c r="BD47" s="4">
        <v>137165566</v>
      </c>
      <c r="BE47" s="25">
        <v>400</v>
      </c>
      <c r="BF47" s="25">
        <v>10773626</v>
      </c>
      <c r="BG47" s="25">
        <v>1458</v>
      </c>
      <c r="BH47" s="25">
        <v>12215637</v>
      </c>
      <c r="BI47" s="25">
        <v>652</v>
      </c>
      <c r="BJ47" s="25">
        <v>73776648</v>
      </c>
      <c r="BK47" s="25">
        <v>442</v>
      </c>
      <c r="BL47" s="25">
        <v>46136186</v>
      </c>
      <c r="BM47" s="25">
        <v>1128</v>
      </c>
      <c r="BN47" s="25">
        <v>170620504</v>
      </c>
      <c r="BO47" s="25">
        <v>519</v>
      </c>
      <c r="BP47" s="25">
        <v>15123900</v>
      </c>
      <c r="BQ47" s="12">
        <v>70</v>
      </c>
      <c r="BR47" s="11">
        <v>70</v>
      </c>
      <c r="BS47" s="11" t="s">
        <v>99</v>
      </c>
      <c r="BT47" s="25">
        <v>842</v>
      </c>
      <c r="BU47" s="25">
        <v>58579145</v>
      </c>
      <c r="BV47" s="25">
        <v>5441</v>
      </c>
      <c r="BW47" s="25">
        <v>387225646</v>
      </c>
      <c r="BX47" s="25">
        <v>3169</v>
      </c>
      <c r="BY47" s="25">
        <v>344621719</v>
      </c>
      <c r="BZ47" s="25">
        <v>38</v>
      </c>
      <c r="CA47" s="25">
        <v>5</v>
      </c>
      <c r="CB47" s="25">
        <v>71853</v>
      </c>
      <c r="CC47" s="4">
        <v>33</v>
      </c>
      <c r="CD47" s="80">
        <v>13844000</v>
      </c>
      <c r="CE47" s="4">
        <v>66</v>
      </c>
      <c r="CF47" s="81">
        <v>3200000</v>
      </c>
      <c r="CG47" s="4">
        <v>0</v>
      </c>
      <c r="CH47" s="81">
        <v>0</v>
      </c>
      <c r="CI47" s="4">
        <v>99</v>
      </c>
      <c r="CJ47" s="82">
        <v>17044000</v>
      </c>
      <c r="CK47" s="12">
        <v>70</v>
      </c>
    </row>
    <row r="48" spans="1:89" ht="17.100000000000001" customHeight="1" x14ac:dyDescent="0.15">
      <c r="A48" s="34">
        <v>71</v>
      </c>
      <c r="B48" s="11" t="s">
        <v>100</v>
      </c>
      <c r="C48" s="76">
        <v>599</v>
      </c>
      <c r="D48" s="76">
        <v>10389</v>
      </c>
      <c r="E48" s="76">
        <v>326765340</v>
      </c>
      <c r="F48" s="76">
        <v>20019</v>
      </c>
      <c r="G48" s="76">
        <v>28690</v>
      </c>
      <c r="H48" s="25">
        <v>234909770</v>
      </c>
      <c r="I48" s="76">
        <v>2304</v>
      </c>
      <c r="J48" s="76">
        <v>4936</v>
      </c>
      <c r="K48" s="76">
        <v>39034110</v>
      </c>
      <c r="L48" s="76">
        <v>22922</v>
      </c>
      <c r="M48" s="76">
        <v>44015</v>
      </c>
      <c r="N48" s="25">
        <v>600709220</v>
      </c>
      <c r="O48" s="11">
        <v>71</v>
      </c>
      <c r="P48" s="34">
        <v>71</v>
      </c>
      <c r="Q48" s="11" t="s">
        <v>100</v>
      </c>
      <c r="R48" s="76">
        <v>16251</v>
      </c>
      <c r="S48" s="25">
        <v>19717</v>
      </c>
      <c r="T48" s="2">
        <v>208439460</v>
      </c>
      <c r="U48" s="25">
        <v>568</v>
      </c>
      <c r="V48" s="2">
        <v>27049</v>
      </c>
      <c r="W48" s="25">
        <v>18134446</v>
      </c>
      <c r="X48" s="76">
        <v>0</v>
      </c>
      <c r="Y48" s="25">
        <v>0</v>
      </c>
      <c r="Z48" s="2">
        <v>0</v>
      </c>
      <c r="AA48" s="25">
        <v>39173</v>
      </c>
      <c r="AB48" s="77">
        <v>827283126</v>
      </c>
      <c r="AC48" s="11">
        <v>71</v>
      </c>
      <c r="AD48" s="34">
        <v>71</v>
      </c>
      <c r="AE48" s="11" t="s">
        <v>100</v>
      </c>
      <c r="AF48" s="76">
        <v>0</v>
      </c>
      <c r="AG48" s="25">
        <v>2</v>
      </c>
      <c r="AH48" s="25">
        <v>6030</v>
      </c>
      <c r="AI48" s="25">
        <v>35</v>
      </c>
      <c r="AJ48" s="25">
        <v>1080141</v>
      </c>
      <c r="AK48" s="25">
        <v>339</v>
      </c>
      <c r="AL48" s="25">
        <v>1939202</v>
      </c>
      <c r="AM48" s="25">
        <v>11</v>
      </c>
      <c r="AN48" s="25">
        <v>354455</v>
      </c>
      <c r="AO48" s="25">
        <v>1</v>
      </c>
      <c r="AP48" s="25">
        <v>34770</v>
      </c>
      <c r="AQ48" s="25">
        <v>0</v>
      </c>
      <c r="AR48" s="25">
        <v>0</v>
      </c>
      <c r="AS48" s="25">
        <v>388</v>
      </c>
      <c r="AT48" s="25">
        <v>3414598</v>
      </c>
      <c r="AU48" s="25">
        <v>0</v>
      </c>
      <c r="AV48" s="25">
        <v>0</v>
      </c>
      <c r="AW48" s="11">
        <v>71</v>
      </c>
      <c r="AX48" s="34">
        <v>71</v>
      </c>
      <c r="AY48" s="11" t="s">
        <v>100</v>
      </c>
      <c r="AZ48" s="25">
        <v>39561</v>
      </c>
      <c r="BA48" s="25">
        <v>830697724</v>
      </c>
      <c r="BB48" s="25">
        <v>602117490</v>
      </c>
      <c r="BC48" s="25">
        <v>202335413</v>
      </c>
      <c r="BD48" s="25">
        <v>26244821</v>
      </c>
      <c r="BE48" s="25">
        <v>79</v>
      </c>
      <c r="BF48" s="25">
        <v>782107</v>
      </c>
      <c r="BG48" s="25">
        <v>108</v>
      </c>
      <c r="BH48" s="25">
        <v>1050742</v>
      </c>
      <c r="BI48" s="25">
        <v>176</v>
      </c>
      <c r="BJ48" s="25">
        <v>16556675</v>
      </c>
      <c r="BK48" s="25">
        <v>35</v>
      </c>
      <c r="BL48" s="25">
        <v>4229112</v>
      </c>
      <c r="BM48" s="25">
        <v>290</v>
      </c>
      <c r="BN48" s="25">
        <v>41009654</v>
      </c>
      <c r="BO48" s="25">
        <v>591</v>
      </c>
      <c r="BP48" s="25">
        <v>6231231</v>
      </c>
      <c r="BQ48" s="11">
        <v>71</v>
      </c>
      <c r="BR48" s="11">
        <v>71</v>
      </c>
      <c r="BS48" s="11" t="s">
        <v>100</v>
      </c>
      <c r="BT48" s="25">
        <v>236</v>
      </c>
      <c r="BU48" s="25">
        <v>12333598</v>
      </c>
      <c r="BV48" s="25">
        <v>1515</v>
      </c>
      <c r="BW48" s="25">
        <v>82193119</v>
      </c>
      <c r="BX48" s="25">
        <v>849</v>
      </c>
      <c r="BY48" s="25">
        <v>76512651</v>
      </c>
      <c r="BZ48" s="25">
        <v>3</v>
      </c>
      <c r="CA48" s="25">
        <v>0</v>
      </c>
      <c r="CB48" s="25">
        <v>0</v>
      </c>
      <c r="CC48" s="25">
        <v>2</v>
      </c>
      <c r="CD48" s="76">
        <v>840000</v>
      </c>
      <c r="CE48" s="25">
        <v>21</v>
      </c>
      <c r="CF48" s="2">
        <v>630000</v>
      </c>
      <c r="CG48" s="25">
        <v>0</v>
      </c>
      <c r="CH48" s="2">
        <v>0</v>
      </c>
      <c r="CI48" s="25">
        <v>23</v>
      </c>
      <c r="CJ48" s="77">
        <v>1470000</v>
      </c>
      <c r="CK48" s="11">
        <v>71</v>
      </c>
    </row>
    <row r="49" spans="1:89" ht="17.100000000000001" customHeight="1" x14ac:dyDescent="0.15">
      <c r="A49" s="34">
        <v>72</v>
      </c>
      <c r="B49" s="11" t="s">
        <v>101</v>
      </c>
      <c r="C49" s="76">
        <v>2137</v>
      </c>
      <c r="D49" s="76">
        <v>35455</v>
      </c>
      <c r="E49" s="76">
        <v>1147995710</v>
      </c>
      <c r="F49" s="76">
        <v>76766</v>
      </c>
      <c r="G49" s="76">
        <v>120516</v>
      </c>
      <c r="H49" s="25">
        <v>968081130</v>
      </c>
      <c r="I49" s="76">
        <v>9495</v>
      </c>
      <c r="J49" s="76">
        <v>22114</v>
      </c>
      <c r="K49" s="76">
        <v>151128740</v>
      </c>
      <c r="L49" s="76">
        <v>88398</v>
      </c>
      <c r="M49" s="76">
        <v>178085</v>
      </c>
      <c r="N49" s="25">
        <v>2267205580</v>
      </c>
      <c r="O49" s="11">
        <v>72</v>
      </c>
      <c r="P49" s="34">
        <v>72</v>
      </c>
      <c r="Q49" s="11" t="s">
        <v>101</v>
      </c>
      <c r="R49" s="76">
        <v>55307</v>
      </c>
      <c r="S49" s="25">
        <v>70088</v>
      </c>
      <c r="T49" s="2">
        <v>667151860</v>
      </c>
      <c r="U49" s="25">
        <v>2015</v>
      </c>
      <c r="V49" s="2">
        <v>90158</v>
      </c>
      <c r="W49" s="25">
        <v>60091444</v>
      </c>
      <c r="X49" s="76">
        <v>43</v>
      </c>
      <c r="Y49" s="25">
        <v>402</v>
      </c>
      <c r="Z49" s="2">
        <v>4213520</v>
      </c>
      <c r="AA49" s="25">
        <v>143748</v>
      </c>
      <c r="AB49" s="25">
        <v>2998662404</v>
      </c>
      <c r="AC49" s="11">
        <v>72</v>
      </c>
      <c r="AD49" s="34">
        <v>72</v>
      </c>
      <c r="AE49" s="11" t="s">
        <v>101</v>
      </c>
      <c r="AF49" s="76">
        <v>0</v>
      </c>
      <c r="AG49" s="25">
        <v>28</v>
      </c>
      <c r="AH49" s="25">
        <v>316410</v>
      </c>
      <c r="AI49" s="25">
        <v>152</v>
      </c>
      <c r="AJ49" s="25">
        <v>4094169</v>
      </c>
      <c r="AK49" s="25">
        <v>1522</v>
      </c>
      <c r="AL49" s="25">
        <v>12258272</v>
      </c>
      <c r="AM49" s="25">
        <v>24</v>
      </c>
      <c r="AN49" s="25">
        <v>655205</v>
      </c>
      <c r="AO49" s="25">
        <v>0</v>
      </c>
      <c r="AP49" s="25">
        <v>0</v>
      </c>
      <c r="AQ49" s="25">
        <v>0</v>
      </c>
      <c r="AR49" s="25">
        <v>0</v>
      </c>
      <c r="AS49" s="25">
        <v>1726</v>
      </c>
      <c r="AT49" s="25">
        <v>17324056</v>
      </c>
      <c r="AU49" s="25">
        <v>0</v>
      </c>
      <c r="AV49" s="25">
        <v>0</v>
      </c>
      <c r="AW49" s="11">
        <v>72</v>
      </c>
      <c r="AX49" s="34">
        <v>72</v>
      </c>
      <c r="AY49" s="11" t="s">
        <v>101</v>
      </c>
      <c r="AZ49" s="25">
        <v>145474</v>
      </c>
      <c r="BA49" s="25">
        <v>3015986460</v>
      </c>
      <c r="BB49" s="25">
        <v>2183091594</v>
      </c>
      <c r="BC49" s="25">
        <v>736963367</v>
      </c>
      <c r="BD49" s="25">
        <v>95931499</v>
      </c>
      <c r="BE49" s="25">
        <v>101</v>
      </c>
      <c r="BF49" s="25">
        <v>4420937</v>
      </c>
      <c r="BG49" s="25">
        <v>1031</v>
      </c>
      <c r="BH49" s="25">
        <v>8810959</v>
      </c>
      <c r="BI49" s="25">
        <v>455</v>
      </c>
      <c r="BJ49" s="25">
        <v>54667014</v>
      </c>
      <c r="BK49" s="25">
        <v>146</v>
      </c>
      <c r="BL49" s="25">
        <v>14915092</v>
      </c>
      <c r="BM49" s="25">
        <v>1048</v>
      </c>
      <c r="BN49" s="25">
        <v>150374213</v>
      </c>
      <c r="BO49" s="25">
        <v>495</v>
      </c>
      <c r="BP49" s="25">
        <v>10444379</v>
      </c>
      <c r="BQ49" s="11">
        <v>72</v>
      </c>
      <c r="BR49" s="11">
        <v>72</v>
      </c>
      <c r="BS49" s="11" t="s">
        <v>101</v>
      </c>
      <c r="BT49" s="25">
        <v>817</v>
      </c>
      <c r="BU49" s="25">
        <v>73863973</v>
      </c>
      <c r="BV49" s="25">
        <v>4093</v>
      </c>
      <c r="BW49" s="25">
        <v>317496567</v>
      </c>
      <c r="BX49" s="25">
        <v>2701</v>
      </c>
      <c r="BY49" s="25">
        <v>287731684</v>
      </c>
      <c r="BZ49" s="25">
        <v>12</v>
      </c>
      <c r="CA49" s="25">
        <v>12</v>
      </c>
      <c r="CB49" s="25">
        <v>398648</v>
      </c>
      <c r="CC49" s="25">
        <v>26</v>
      </c>
      <c r="CD49" s="76">
        <v>10920000</v>
      </c>
      <c r="CE49" s="25">
        <v>52</v>
      </c>
      <c r="CF49" s="2">
        <v>2600000</v>
      </c>
      <c r="CG49" s="25">
        <v>0</v>
      </c>
      <c r="CH49" s="2">
        <v>0</v>
      </c>
      <c r="CI49" s="25">
        <v>78</v>
      </c>
      <c r="CJ49" s="77">
        <v>13520000</v>
      </c>
      <c r="CK49" s="11">
        <v>72</v>
      </c>
    </row>
    <row r="50" spans="1:89" ht="17.100000000000001" customHeight="1" x14ac:dyDescent="0.15">
      <c r="A50" s="46">
        <v>73</v>
      </c>
      <c r="B50" s="20" t="s">
        <v>102</v>
      </c>
      <c r="C50" s="76">
        <v>1241</v>
      </c>
      <c r="D50" s="76">
        <v>18545</v>
      </c>
      <c r="E50" s="76">
        <v>609830350</v>
      </c>
      <c r="F50" s="76">
        <v>47797</v>
      </c>
      <c r="G50" s="76">
        <v>69628</v>
      </c>
      <c r="H50" s="25">
        <v>600434390</v>
      </c>
      <c r="I50" s="76">
        <v>7692</v>
      </c>
      <c r="J50" s="76">
        <v>16655</v>
      </c>
      <c r="K50" s="76">
        <v>124419490</v>
      </c>
      <c r="L50" s="76">
        <v>56730</v>
      </c>
      <c r="M50" s="76">
        <v>104828</v>
      </c>
      <c r="N50" s="76">
        <v>1334684230</v>
      </c>
      <c r="O50" s="11">
        <v>73</v>
      </c>
      <c r="P50" s="46">
        <v>73</v>
      </c>
      <c r="Q50" s="20" t="s">
        <v>102</v>
      </c>
      <c r="R50" s="2">
        <v>32853</v>
      </c>
      <c r="S50" s="25">
        <v>39025</v>
      </c>
      <c r="T50" s="2">
        <v>408895730</v>
      </c>
      <c r="U50" s="25">
        <v>1161</v>
      </c>
      <c r="V50" s="2">
        <v>47442</v>
      </c>
      <c r="W50" s="25">
        <v>31494641</v>
      </c>
      <c r="X50" s="76">
        <v>46</v>
      </c>
      <c r="Y50" s="25">
        <v>334</v>
      </c>
      <c r="Z50" s="2">
        <v>3731980</v>
      </c>
      <c r="AA50" s="25">
        <v>89629</v>
      </c>
      <c r="AB50" s="25">
        <v>1778806581</v>
      </c>
      <c r="AC50" s="11">
        <v>73</v>
      </c>
      <c r="AD50" s="46">
        <v>73</v>
      </c>
      <c r="AE50" s="20" t="s">
        <v>102</v>
      </c>
      <c r="AF50" s="78">
        <v>0</v>
      </c>
      <c r="AG50" s="37">
        <v>248</v>
      </c>
      <c r="AH50" s="37">
        <v>3352474</v>
      </c>
      <c r="AI50" s="37">
        <v>55</v>
      </c>
      <c r="AJ50" s="37">
        <v>1967518</v>
      </c>
      <c r="AK50" s="37">
        <v>1195</v>
      </c>
      <c r="AL50" s="37">
        <v>9127144</v>
      </c>
      <c r="AM50" s="37">
        <v>22</v>
      </c>
      <c r="AN50" s="37">
        <v>706865</v>
      </c>
      <c r="AO50" s="37">
        <v>111</v>
      </c>
      <c r="AP50" s="37">
        <v>2059300</v>
      </c>
      <c r="AQ50" s="37">
        <v>0</v>
      </c>
      <c r="AR50" s="37">
        <v>0</v>
      </c>
      <c r="AS50" s="37">
        <v>1631</v>
      </c>
      <c r="AT50" s="37">
        <v>17213301</v>
      </c>
      <c r="AU50" s="37">
        <v>0</v>
      </c>
      <c r="AV50" s="37">
        <v>0</v>
      </c>
      <c r="AW50" s="20">
        <v>73</v>
      </c>
      <c r="AX50" s="46">
        <v>73</v>
      </c>
      <c r="AY50" s="20" t="s">
        <v>102</v>
      </c>
      <c r="AZ50" s="37">
        <v>91260</v>
      </c>
      <c r="BA50" s="37">
        <v>1796019882</v>
      </c>
      <c r="BB50" s="37">
        <v>1303765400</v>
      </c>
      <c r="BC50" s="37">
        <v>428197744</v>
      </c>
      <c r="BD50" s="37">
        <v>64056738</v>
      </c>
      <c r="BE50" s="25">
        <v>93</v>
      </c>
      <c r="BF50" s="25">
        <v>1795726</v>
      </c>
      <c r="BG50" s="25">
        <v>507</v>
      </c>
      <c r="BH50" s="25">
        <v>5401360</v>
      </c>
      <c r="BI50" s="25">
        <v>401</v>
      </c>
      <c r="BJ50" s="25">
        <v>27729232</v>
      </c>
      <c r="BK50" s="25">
        <v>238</v>
      </c>
      <c r="BL50" s="25">
        <v>27071404</v>
      </c>
      <c r="BM50" s="25">
        <v>528</v>
      </c>
      <c r="BN50" s="25">
        <v>68723922</v>
      </c>
      <c r="BO50" s="25">
        <v>412</v>
      </c>
      <c r="BP50" s="25">
        <v>5551545</v>
      </c>
      <c r="BQ50" s="20">
        <v>73</v>
      </c>
      <c r="BR50" s="20">
        <v>73</v>
      </c>
      <c r="BS50" s="11" t="s">
        <v>102</v>
      </c>
      <c r="BT50" s="25">
        <v>517</v>
      </c>
      <c r="BU50" s="25">
        <v>32041101</v>
      </c>
      <c r="BV50" s="25">
        <v>2696</v>
      </c>
      <c r="BW50" s="25">
        <v>168314290</v>
      </c>
      <c r="BX50" s="25">
        <v>1718</v>
      </c>
      <c r="BY50" s="25">
        <v>153515078</v>
      </c>
      <c r="BZ50" s="25">
        <v>20</v>
      </c>
      <c r="CA50" s="25">
        <v>4</v>
      </c>
      <c r="CB50" s="25">
        <v>8334</v>
      </c>
      <c r="CC50" s="37">
        <v>17</v>
      </c>
      <c r="CD50" s="78">
        <v>7108000</v>
      </c>
      <c r="CE50" s="37">
        <v>35</v>
      </c>
      <c r="CF50" s="21">
        <v>1750000</v>
      </c>
      <c r="CG50" s="37">
        <v>0</v>
      </c>
      <c r="CH50" s="21">
        <v>0</v>
      </c>
      <c r="CI50" s="37">
        <v>52</v>
      </c>
      <c r="CJ50" s="79">
        <v>8858000</v>
      </c>
      <c r="CK50" s="20">
        <v>73</v>
      </c>
    </row>
    <row r="51" spans="1:89" ht="17.100000000000001" customHeight="1" x14ac:dyDescent="0.15">
      <c r="A51" s="46">
        <v>301</v>
      </c>
      <c r="B51" s="20" t="s">
        <v>105</v>
      </c>
      <c r="C51" s="83">
        <v>170</v>
      </c>
      <c r="D51" s="83">
        <v>1745</v>
      </c>
      <c r="E51" s="83">
        <v>98244990</v>
      </c>
      <c r="F51" s="83">
        <v>6011</v>
      </c>
      <c r="G51" s="83">
        <v>8296</v>
      </c>
      <c r="H51" s="84">
        <v>95562770</v>
      </c>
      <c r="I51" s="83">
        <v>2526</v>
      </c>
      <c r="J51" s="83">
        <v>4466</v>
      </c>
      <c r="K51" s="83">
        <v>27898600</v>
      </c>
      <c r="L51" s="83">
        <v>8707</v>
      </c>
      <c r="M51" s="83">
        <v>14507</v>
      </c>
      <c r="N51" s="84">
        <v>221706360</v>
      </c>
      <c r="O51" s="49">
        <v>301</v>
      </c>
      <c r="P51" s="46">
        <v>301</v>
      </c>
      <c r="Q51" s="20" t="s">
        <v>105</v>
      </c>
      <c r="R51" s="83">
        <v>3594</v>
      </c>
      <c r="S51" s="84">
        <v>4391</v>
      </c>
      <c r="T51" s="85">
        <v>54418170</v>
      </c>
      <c r="U51" s="84">
        <v>162</v>
      </c>
      <c r="V51" s="85">
        <v>4207</v>
      </c>
      <c r="W51" s="84">
        <v>2793634</v>
      </c>
      <c r="X51" s="83">
        <v>1</v>
      </c>
      <c r="Y51" s="84">
        <v>4</v>
      </c>
      <c r="Z51" s="85">
        <v>51440</v>
      </c>
      <c r="AA51" s="84">
        <v>12302</v>
      </c>
      <c r="AB51" s="84">
        <v>278969604</v>
      </c>
      <c r="AC51" s="49">
        <v>301</v>
      </c>
      <c r="AD51" s="46">
        <v>301</v>
      </c>
      <c r="AE51" s="20" t="s">
        <v>105</v>
      </c>
      <c r="AF51" s="83">
        <v>0</v>
      </c>
      <c r="AG51" s="84">
        <v>2</v>
      </c>
      <c r="AH51" s="84">
        <v>10470</v>
      </c>
      <c r="AI51" s="84">
        <v>11</v>
      </c>
      <c r="AJ51" s="84">
        <v>697389</v>
      </c>
      <c r="AK51" s="84">
        <v>69</v>
      </c>
      <c r="AL51" s="84">
        <v>428529</v>
      </c>
      <c r="AM51" s="84">
        <v>0</v>
      </c>
      <c r="AN51" s="84">
        <v>0</v>
      </c>
      <c r="AO51" s="84">
        <v>9</v>
      </c>
      <c r="AP51" s="84">
        <v>51040</v>
      </c>
      <c r="AQ51" s="84">
        <v>0</v>
      </c>
      <c r="AR51" s="84">
        <v>0</v>
      </c>
      <c r="AS51" s="84">
        <v>91</v>
      </c>
      <c r="AT51" s="84">
        <v>1187428</v>
      </c>
      <c r="AU51" s="84">
        <v>0</v>
      </c>
      <c r="AV51" s="84">
        <v>0</v>
      </c>
      <c r="AW51" s="49">
        <v>301</v>
      </c>
      <c r="AX51" s="46">
        <v>301</v>
      </c>
      <c r="AY51" s="20" t="s">
        <v>105</v>
      </c>
      <c r="AZ51" s="84">
        <v>12393</v>
      </c>
      <c r="BA51" s="84">
        <v>280157032</v>
      </c>
      <c r="BB51" s="84">
        <v>196102314</v>
      </c>
      <c r="BC51" s="84">
        <v>81746227</v>
      </c>
      <c r="BD51" s="84">
        <v>2308491</v>
      </c>
      <c r="BE51" s="84">
        <v>8</v>
      </c>
      <c r="BF51" s="84">
        <v>306324</v>
      </c>
      <c r="BG51" s="84">
        <v>29</v>
      </c>
      <c r="BH51" s="84">
        <v>967679</v>
      </c>
      <c r="BI51" s="84">
        <v>21</v>
      </c>
      <c r="BJ51" s="84">
        <v>3097960</v>
      </c>
      <c r="BK51" s="84">
        <v>0</v>
      </c>
      <c r="BL51" s="84">
        <v>0</v>
      </c>
      <c r="BM51" s="84">
        <v>41</v>
      </c>
      <c r="BN51" s="84">
        <v>8396399</v>
      </c>
      <c r="BO51" s="84">
        <v>31</v>
      </c>
      <c r="BP51" s="84">
        <v>2687902</v>
      </c>
      <c r="BQ51" s="49">
        <v>301</v>
      </c>
      <c r="BR51" s="20">
        <v>301</v>
      </c>
      <c r="BS51" s="49" t="s">
        <v>105</v>
      </c>
      <c r="BT51" s="84">
        <v>12</v>
      </c>
      <c r="BU51" s="84">
        <v>951468</v>
      </c>
      <c r="BV51" s="84">
        <v>142</v>
      </c>
      <c r="BW51" s="84">
        <v>16407732</v>
      </c>
      <c r="BX51" s="84">
        <v>92</v>
      </c>
      <c r="BY51" s="84">
        <v>14098326</v>
      </c>
      <c r="BZ51" s="84">
        <v>0</v>
      </c>
      <c r="CA51" s="84">
        <v>0</v>
      </c>
      <c r="CB51" s="84">
        <v>0</v>
      </c>
      <c r="CC51" s="84">
        <v>1</v>
      </c>
      <c r="CD51" s="85">
        <v>420000</v>
      </c>
      <c r="CE51" s="84">
        <v>1</v>
      </c>
      <c r="CF51" s="85">
        <v>300000</v>
      </c>
      <c r="CG51" s="84">
        <v>41</v>
      </c>
      <c r="CH51" s="85">
        <v>3360000</v>
      </c>
      <c r="CI51" s="84">
        <v>43</v>
      </c>
      <c r="CJ51" s="86">
        <v>4080000</v>
      </c>
      <c r="CK51" s="49">
        <v>301</v>
      </c>
    </row>
    <row r="52" spans="1:89" ht="17.100000000000001" customHeight="1" x14ac:dyDescent="0.15">
      <c r="A52" s="3" t="s">
        <v>103</v>
      </c>
      <c r="P52" s="3" t="s">
        <v>103</v>
      </c>
      <c r="AD52" s="3" t="s">
        <v>103</v>
      </c>
      <c r="AX52" s="3" t="s">
        <v>103</v>
      </c>
      <c r="BR52" s="3" t="s">
        <v>103</v>
      </c>
    </row>
    <row r="53" spans="1:89" ht="17.100000000000001" customHeight="1" x14ac:dyDescent="0.15">
      <c r="A53" s="3" t="s">
        <v>104</v>
      </c>
      <c r="P53" s="3" t="s">
        <v>104</v>
      </c>
      <c r="AD53" s="3" t="s">
        <v>104</v>
      </c>
      <c r="AX53" s="3" t="s">
        <v>104</v>
      </c>
      <c r="BR53" s="3" t="s">
        <v>104</v>
      </c>
    </row>
    <row r="57" spans="1:89" x14ac:dyDescent="0.15">
      <c r="A57" s="35"/>
      <c r="B57" s="35"/>
      <c r="O57" s="35"/>
      <c r="P57" s="35"/>
      <c r="Q57" s="35"/>
      <c r="AC57" s="35"/>
      <c r="AD57" s="35"/>
      <c r="AE57" s="35"/>
      <c r="AW57" s="35"/>
      <c r="AX57" s="35"/>
      <c r="AY57" s="35"/>
      <c r="BQ57" s="35"/>
      <c r="BR57" s="35"/>
      <c r="BS57" s="35"/>
      <c r="CK57" s="35"/>
    </row>
    <row r="58" spans="1:89" x14ac:dyDescent="0.15">
      <c r="A58" s="35"/>
      <c r="O58" s="35"/>
      <c r="P58" s="35"/>
      <c r="AC58" s="35"/>
      <c r="AD58" s="35"/>
      <c r="AW58" s="35"/>
      <c r="AX58" s="35"/>
      <c r="BQ58" s="35"/>
      <c r="BR58" s="35"/>
      <c r="CK58" s="35"/>
    </row>
    <row r="59" spans="1:89" x14ac:dyDescent="0.15">
      <c r="A59" s="35"/>
      <c r="B59" s="35"/>
      <c r="O59" s="35"/>
      <c r="P59" s="35"/>
      <c r="Q59" s="35"/>
      <c r="AC59" s="35"/>
      <c r="AD59" s="35"/>
      <c r="AE59" s="35"/>
      <c r="AW59" s="35"/>
      <c r="AX59" s="35"/>
      <c r="AY59" s="35"/>
      <c r="BQ59" s="35"/>
      <c r="BR59" s="35"/>
      <c r="BS59" s="35"/>
      <c r="CK59" s="35"/>
    </row>
    <row r="60" spans="1:89" x14ac:dyDescent="0.15">
      <c r="A60" s="35"/>
      <c r="B60" s="35"/>
      <c r="O60" s="35"/>
      <c r="P60" s="35"/>
      <c r="Q60" s="35"/>
      <c r="AC60" s="35"/>
      <c r="AD60" s="35"/>
      <c r="AE60" s="35"/>
      <c r="AW60" s="35"/>
      <c r="AX60" s="35"/>
      <c r="AY60" s="35"/>
      <c r="BQ60" s="35"/>
      <c r="BR60" s="35"/>
      <c r="BS60" s="35"/>
      <c r="CK60" s="35"/>
    </row>
    <row r="61" spans="1:89" x14ac:dyDescent="0.15">
      <c r="A61" s="35"/>
      <c r="B61" s="35"/>
      <c r="O61" s="35"/>
      <c r="P61" s="35"/>
      <c r="Q61" s="35"/>
      <c r="AC61" s="35"/>
      <c r="AD61" s="35"/>
      <c r="AE61" s="35"/>
      <c r="AW61" s="35"/>
      <c r="AX61" s="35"/>
      <c r="AY61" s="35"/>
      <c r="BQ61" s="35"/>
      <c r="BR61" s="35"/>
      <c r="BS61" s="35"/>
      <c r="CK61" s="35"/>
    </row>
    <row r="62" spans="1:89" x14ac:dyDescent="0.15">
      <c r="A62" s="35"/>
      <c r="B62" s="35"/>
      <c r="O62" s="35"/>
      <c r="P62" s="35"/>
      <c r="Q62" s="35"/>
      <c r="AC62" s="35"/>
      <c r="AD62" s="35"/>
      <c r="AE62" s="35"/>
      <c r="AW62" s="35"/>
      <c r="AX62" s="35"/>
      <c r="AY62" s="35"/>
      <c r="BQ62" s="35"/>
      <c r="BR62" s="35"/>
      <c r="BS62" s="35"/>
      <c r="CK62" s="35"/>
    </row>
    <row r="63" spans="1:89" x14ac:dyDescent="0.15">
      <c r="A63" s="35"/>
      <c r="B63" s="35"/>
      <c r="O63" s="35"/>
      <c r="P63" s="35"/>
      <c r="Q63" s="35"/>
      <c r="AC63" s="35"/>
      <c r="AD63" s="35"/>
      <c r="AE63" s="35"/>
      <c r="AW63" s="35"/>
      <c r="AX63" s="35"/>
      <c r="AY63" s="35"/>
      <c r="BQ63" s="35"/>
      <c r="BR63" s="35"/>
      <c r="BS63" s="35"/>
      <c r="CK63" s="35"/>
    </row>
    <row r="64" spans="1:89" x14ac:dyDescent="0.15">
      <c r="A64" s="35"/>
      <c r="B64" s="35"/>
      <c r="O64" s="35"/>
      <c r="P64" s="35"/>
      <c r="Q64" s="35"/>
      <c r="AC64" s="35"/>
      <c r="AD64" s="35"/>
      <c r="AE64" s="35"/>
      <c r="AW64" s="35"/>
      <c r="AX64" s="35"/>
      <c r="AY64" s="35"/>
      <c r="BQ64" s="35"/>
      <c r="BR64" s="35"/>
      <c r="BS64" s="35"/>
      <c r="CK64" s="35"/>
    </row>
    <row r="65" spans="1:89" x14ac:dyDescent="0.15">
      <c r="A65" s="35"/>
      <c r="B65" s="35"/>
      <c r="O65" s="35"/>
      <c r="P65" s="35"/>
      <c r="Q65" s="35"/>
      <c r="AC65" s="35"/>
      <c r="AD65" s="35"/>
      <c r="AE65" s="35"/>
      <c r="AW65" s="35"/>
      <c r="AX65" s="35"/>
      <c r="AY65" s="35"/>
      <c r="BQ65" s="35"/>
      <c r="BR65" s="35"/>
      <c r="BS65" s="35"/>
      <c r="CK65" s="35"/>
    </row>
    <row r="66" spans="1:89" x14ac:dyDescent="0.15">
      <c r="A66" s="35"/>
      <c r="B66" s="35"/>
      <c r="O66" s="35"/>
      <c r="P66" s="35"/>
      <c r="Q66" s="35"/>
      <c r="AC66" s="35"/>
      <c r="AD66" s="35"/>
      <c r="AE66" s="35"/>
      <c r="AW66" s="35"/>
      <c r="AX66" s="35"/>
      <c r="AY66" s="35"/>
      <c r="BQ66" s="35"/>
      <c r="BR66" s="35"/>
      <c r="BS66" s="35"/>
      <c r="CK66" s="35"/>
    </row>
    <row r="67" spans="1:89" x14ac:dyDescent="0.15">
      <c r="A67" s="35"/>
      <c r="B67" s="35"/>
      <c r="O67" s="35"/>
      <c r="P67" s="35"/>
      <c r="Q67" s="35"/>
      <c r="AC67" s="35"/>
      <c r="AD67" s="35"/>
      <c r="AE67" s="35"/>
      <c r="AW67" s="35"/>
      <c r="AX67" s="35"/>
      <c r="AY67" s="35"/>
      <c r="BQ67" s="35"/>
      <c r="BR67" s="35"/>
      <c r="BS67" s="35"/>
      <c r="CK67" s="35"/>
    </row>
    <row r="68" spans="1:89" x14ac:dyDescent="0.15">
      <c r="A68" s="35"/>
      <c r="B68" s="35"/>
      <c r="O68" s="35"/>
      <c r="P68" s="35"/>
      <c r="Q68" s="35"/>
      <c r="AC68" s="35"/>
      <c r="AD68" s="35"/>
      <c r="AE68" s="35"/>
      <c r="AW68" s="35"/>
      <c r="AX68" s="35"/>
      <c r="AY68" s="35"/>
      <c r="BQ68" s="35"/>
      <c r="BR68" s="35"/>
      <c r="BS68" s="35"/>
      <c r="CK68" s="35"/>
    </row>
    <row r="69" spans="1:89" x14ac:dyDescent="0.15">
      <c r="A69" s="35"/>
      <c r="B69" s="35"/>
      <c r="O69" s="35"/>
      <c r="P69" s="35"/>
      <c r="Q69" s="35"/>
      <c r="AC69" s="35"/>
      <c r="AD69" s="35"/>
      <c r="AE69" s="35"/>
      <c r="AW69" s="35"/>
      <c r="AX69" s="35"/>
      <c r="AY69" s="35"/>
      <c r="BQ69" s="35"/>
      <c r="BR69" s="35"/>
      <c r="BS69" s="35"/>
      <c r="CK69" s="35"/>
    </row>
    <row r="70" spans="1:89" x14ac:dyDescent="0.15">
      <c r="A70" s="35"/>
      <c r="B70" s="35"/>
      <c r="O70" s="35"/>
      <c r="P70" s="35"/>
      <c r="Q70" s="35"/>
      <c r="AC70" s="35"/>
      <c r="AD70" s="35"/>
      <c r="AE70" s="35"/>
      <c r="AW70" s="35"/>
      <c r="AX70" s="35"/>
      <c r="AY70" s="35"/>
      <c r="BQ70" s="35"/>
      <c r="BR70" s="35"/>
      <c r="BS70" s="35"/>
      <c r="CK70" s="35"/>
    </row>
    <row r="71" spans="1:89" x14ac:dyDescent="0.15">
      <c r="A71" s="35"/>
      <c r="B71" s="35"/>
      <c r="O71" s="35"/>
      <c r="P71" s="35"/>
      <c r="Q71" s="35"/>
      <c r="AC71" s="35"/>
      <c r="AD71" s="35"/>
      <c r="AE71" s="35"/>
      <c r="AW71" s="35"/>
      <c r="AX71" s="35"/>
      <c r="AY71" s="35"/>
      <c r="BQ71" s="35"/>
      <c r="BR71" s="35"/>
      <c r="BS71" s="35"/>
      <c r="CK71" s="35"/>
    </row>
    <row r="72" spans="1:89" x14ac:dyDescent="0.15">
      <c r="A72" s="35"/>
      <c r="B72" s="35"/>
      <c r="O72" s="35"/>
      <c r="P72" s="35"/>
      <c r="Q72" s="35"/>
      <c r="AC72" s="35"/>
      <c r="AD72" s="35"/>
      <c r="AE72" s="35"/>
      <c r="AW72" s="35"/>
      <c r="AX72" s="35"/>
      <c r="AY72" s="35"/>
      <c r="BQ72" s="35"/>
      <c r="BR72" s="35"/>
      <c r="BS72" s="35"/>
      <c r="CK72" s="35"/>
    </row>
    <row r="73" spans="1:89" x14ac:dyDescent="0.15">
      <c r="A73" s="35"/>
      <c r="B73" s="35"/>
      <c r="O73" s="35"/>
      <c r="P73" s="35"/>
      <c r="Q73" s="35"/>
      <c r="AC73" s="35"/>
      <c r="AD73" s="35"/>
      <c r="AE73" s="35"/>
      <c r="AW73" s="35"/>
      <c r="AX73" s="35"/>
      <c r="AY73" s="35"/>
      <c r="BQ73" s="35"/>
      <c r="BR73" s="35"/>
      <c r="BS73" s="35"/>
      <c r="CK73" s="35"/>
    </row>
    <row r="74" spans="1:89" x14ac:dyDescent="0.15">
      <c r="A74" s="35"/>
      <c r="B74" s="35"/>
      <c r="O74" s="35"/>
      <c r="P74" s="35"/>
      <c r="Q74" s="35"/>
      <c r="AC74" s="35"/>
      <c r="AD74" s="35"/>
      <c r="AE74" s="35"/>
      <c r="AW74" s="35"/>
      <c r="AX74" s="35"/>
      <c r="AY74" s="35"/>
      <c r="BQ74" s="35"/>
      <c r="BR74" s="35"/>
      <c r="BS74" s="35"/>
      <c r="CK74" s="35"/>
    </row>
    <row r="75" spans="1:89" x14ac:dyDescent="0.15">
      <c r="A75" s="35"/>
      <c r="B75" s="35"/>
      <c r="O75" s="35"/>
      <c r="P75" s="35"/>
      <c r="Q75" s="35"/>
      <c r="AC75" s="35"/>
      <c r="AD75" s="35"/>
      <c r="AE75" s="35"/>
      <c r="AW75" s="35"/>
      <c r="AX75" s="35"/>
      <c r="AY75" s="35"/>
      <c r="BQ75" s="35"/>
      <c r="BR75" s="35"/>
      <c r="BS75" s="35"/>
      <c r="CK75" s="35"/>
    </row>
    <row r="76" spans="1:89" x14ac:dyDescent="0.15">
      <c r="A76" s="35"/>
      <c r="B76" s="35"/>
      <c r="O76" s="35"/>
      <c r="P76" s="35"/>
      <c r="Q76" s="35"/>
      <c r="AC76" s="35"/>
      <c r="AD76" s="35"/>
      <c r="AE76" s="35"/>
      <c r="AW76" s="35"/>
      <c r="AX76" s="35"/>
      <c r="AY76" s="35"/>
      <c r="BQ76" s="35"/>
      <c r="BR76" s="35"/>
      <c r="BS76" s="35"/>
      <c r="CK76" s="35"/>
    </row>
    <row r="77" spans="1:89" x14ac:dyDescent="0.15">
      <c r="A77" s="35"/>
      <c r="B77" s="35"/>
      <c r="O77" s="35"/>
      <c r="P77" s="35"/>
      <c r="Q77" s="35"/>
      <c r="AC77" s="35"/>
      <c r="AD77" s="35"/>
      <c r="AE77" s="35"/>
      <c r="AW77" s="35"/>
      <c r="AX77" s="35"/>
      <c r="AY77" s="35"/>
      <c r="BQ77" s="35"/>
      <c r="BR77" s="35"/>
      <c r="BS77" s="35"/>
      <c r="CK77" s="35"/>
    </row>
    <row r="78" spans="1:89" x14ac:dyDescent="0.15">
      <c r="A78" s="35"/>
      <c r="B78" s="35"/>
      <c r="O78" s="35"/>
      <c r="P78" s="35"/>
      <c r="Q78" s="35"/>
      <c r="AC78" s="35"/>
      <c r="AD78" s="35"/>
      <c r="AE78" s="35"/>
      <c r="AW78" s="35"/>
      <c r="AX78" s="35"/>
      <c r="AY78" s="35"/>
      <c r="BQ78" s="35"/>
      <c r="BR78" s="35"/>
      <c r="BS78" s="35"/>
      <c r="CK78" s="35"/>
    </row>
    <row r="79" spans="1:89" x14ac:dyDescent="0.15">
      <c r="A79" s="35"/>
      <c r="B79" s="35"/>
      <c r="O79" s="35"/>
      <c r="P79" s="35"/>
      <c r="Q79" s="35"/>
      <c r="AC79" s="35"/>
      <c r="AD79" s="35"/>
      <c r="AE79" s="35"/>
      <c r="AW79" s="35"/>
      <c r="AX79" s="35"/>
      <c r="AY79" s="35"/>
      <c r="BQ79" s="35"/>
      <c r="BR79" s="35"/>
      <c r="BS79" s="35"/>
      <c r="CK79" s="35"/>
    </row>
    <row r="80" spans="1:89" x14ac:dyDescent="0.15">
      <c r="A80" s="35"/>
      <c r="B80" s="35"/>
      <c r="O80" s="35"/>
      <c r="P80" s="35"/>
      <c r="Q80" s="35"/>
      <c r="AC80" s="35"/>
      <c r="AD80" s="35"/>
      <c r="AE80" s="35"/>
      <c r="AW80" s="35"/>
      <c r="AX80" s="35"/>
      <c r="AY80" s="35"/>
      <c r="BQ80" s="35"/>
      <c r="BR80" s="35"/>
      <c r="BS80" s="35"/>
      <c r="CK80" s="35"/>
    </row>
    <row r="81" spans="1:89" x14ac:dyDescent="0.15">
      <c r="A81" s="35"/>
      <c r="B81" s="35"/>
      <c r="O81" s="35"/>
      <c r="P81" s="35"/>
      <c r="Q81" s="35"/>
      <c r="AC81" s="35"/>
      <c r="AD81" s="35"/>
      <c r="AE81" s="35"/>
      <c r="AW81" s="35"/>
      <c r="AX81" s="35"/>
      <c r="AY81" s="35"/>
      <c r="BQ81" s="35"/>
      <c r="BR81" s="35"/>
      <c r="BS81" s="35"/>
      <c r="CK81" s="35"/>
    </row>
    <row r="82" spans="1:89" x14ac:dyDescent="0.15">
      <c r="A82" s="35"/>
      <c r="B82" s="35"/>
      <c r="O82" s="35"/>
      <c r="P82" s="35"/>
      <c r="Q82" s="35"/>
      <c r="AC82" s="35"/>
      <c r="AD82" s="35"/>
      <c r="AE82" s="35"/>
      <c r="AW82" s="35"/>
      <c r="AX82" s="35"/>
      <c r="AY82" s="35"/>
      <c r="BQ82" s="35"/>
      <c r="BR82" s="35"/>
      <c r="BS82" s="35"/>
      <c r="CK82" s="35"/>
    </row>
    <row r="83" spans="1:89" x14ac:dyDescent="0.15">
      <c r="A83" s="35"/>
      <c r="B83" s="35"/>
      <c r="O83" s="35"/>
      <c r="P83" s="35"/>
      <c r="Q83" s="35"/>
      <c r="AC83" s="35"/>
      <c r="AD83" s="35"/>
      <c r="AE83" s="35"/>
      <c r="AW83" s="35"/>
      <c r="AX83" s="35"/>
      <c r="AY83" s="35"/>
      <c r="BQ83" s="35"/>
      <c r="BR83" s="35"/>
      <c r="BS83" s="35"/>
      <c r="CK83" s="35"/>
    </row>
    <row r="84" spans="1:89" x14ac:dyDescent="0.15">
      <c r="A84" s="35"/>
      <c r="B84" s="35"/>
      <c r="O84" s="35"/>
      <c r="P84" s="35"/>
      <c r="Q84" s="35"/>
      <c r="AC84" s="35"/>
      <c r="AD84" s="35"/>
      <c r="AE84" s="35"/>
      <c r="AW84" s="35"/>
      <c r="AX84" s="35"/>
      <c r="AY84" s="35"/>
      <c r="BQ84" s="35"/>
      <c r="BR84" s="35"/>
      <c r="BS84" s="35"/>
      <c r="CK84" s="35"/>
    </row>
    <row r="85" spans="1:89" x14ac:dyDescent="0.15">
      <c r="A85" s="35"/>
      <c r="B85" s="35"/>
      <c r="O85" s="35"/>
      <c r="P85" s="35"/>
      <c r="Q85" s="35"/>
      <c r="AC85" s="35"/>
      <c r="AD85" s="35"/>
      <c r="AE85" s="35"/>
      <c r="AW85" s="35"/>
      <c r="AX85" s="35"/>
      <c r="AY85" s="35"/>
      <c r="BQ85" s="35"/>
      <c r="BR85" s="35"/>
      <c r="BS85" s="35"/>
      <c r="CK85" s="35"/>
    </row>
    <row r="86" spans="1:89" x14ac:dyDescent="0.15">
      <c r="A86" s="35"/>
      <c r="B86" s="35"/>
      <c r="O86" s="35"/>
      <c r="P86" s="35"/>
      <c r="Q86" s="35"/>
      <c r="AC86" s="35"/>
      <c r="AD86" s="35"/>
      <c r="AE86" s="35"/>
      <c r="AW86" s="35"/>
      <c r="AX86" s="35"/>
      <c r="AY86" s="35"/>
      <c r="BQ86" s="35"/>
      <c r="BR86" s="35"/>
      <c r="BS86" s="35"/>
      <c r="CK86" s="35"/>
    </row>
    <row r="87" spans="1:89" x14ac:dyDescent="0.15">
      <c r="A87" s="35"/>
      <c r="B87" s="35"/>
      <c r="O87" s="35"/>
      <c r="P87" s="35"/>
      <c r="Q87" s="35"/>
      <c r="AC87" s="35"/>
      <c r="AD87" s="35"/>
      <c r="AE87" s="35"/>
      <c r="AW87" s="35"/>
      <c r="AX87" s="35"/>
      <c r="AY87" s="35"/>
      <c r="BQ87" s="35"/>
      <c r="BR87" s="35"/>
      <c r="BS87" s="35"/>
      <c r="CK87" s="35"/>
    </row>
    <row r="88" spans="1:89" x14ac:dyDescent="0.15">
      <c r="A88" s="35"/>
      <c r="B88" s="35"/>
      <c r="O88" s="35"/>
      <c r="P88" s="35"/>
      <c r="Q88" s="35"/>
      <c r="AC88" s="35"/>
      <c r="AD88" s="35"/>
      <c r="AE88" s="35"/>
      <c r="AW88" s="35"/>
      <c r="AX88" s="35"/>
      <c r="AY88" s="35"/>
      <c r="BQ88" s="35"/>
      <c r="BR88" s="35"/>
      <c r="BS88" s="35"/>
      <c r="CK88" s="35"/>
    </row>
    <row r="89" spans="1:89" x14ac:dyDescent="0.15">
      <c r="A89" s="35"/>
      <c r="B89" s="35"/>
      <c r="O89" s="35"/>
      <c r="P89" s="35"/>
      <c r="Q89" s="35"/>
      <c r="AC89" s="35"/>
      <c r="AD89" s="35"/>
      <c r="AE89" s="35"/>
      <c r="AW89" s="35"/>
      <c r="AX89" s="35"/>
      <c r="AY89" s="35"/>
      <c r="BQ89" s="35"/>
      <c r="BR89" s="35"/>
      <c r="BS89" s="35"/>
      <c r="CK89" s="35"/>
    </row>
    <row r="90" spans="1:89" x14ac:dyDescent="0.15">
      <c r="A90" s="35"/>
      <c r="B90" s="35"/>
      <c r="O90" s="35"/>
      <c r="P90" s="35"/>
      <c r="Q90" s="35"/>
      <c r="AC90" s="35"/>
      <c r="AD90" s="35"/>
      <c r="AE90" s="35"/>
      <c r="AW90" s="35"/>
      <c r="AX90" s="35"/>
      <c r="AY90" s="35"/>
      <c r="BQ90" s="35"/>
      <c r="BR90" s="35"/>
      <c r="BS90" s="35"/>
      <c r="CK90" s="35"/>
    </row>
    <row r="91" spans="1:89" x14ac:dyDescent="0.15">
      <c r="A91" s="35"/>
      <c r="B91" s="35"/>
      <c r="O91" s="35"/>
      <c r="P91" s="35"/>
      <c r="Q91" s="35"/>
      <c r="AC91" s="35"/>
      <c r="AD91" s="35"/>
      <c r="AE91" s="35"/>
      <c r="AW91" s="35"/>
      <c r="AX91" s="35"/>
      <c r="AY91" s="35"/>
      <c r="BQ91" s="35"/>
      <c r="BR91" s="35"/>
      <c r="BS91" s="35"/>
      <c r="CK91" s="35"/>
    </row>
    <row r="92" spans="1:89" x14ac:dyDescent="0.15">
      <c r="A92" s="35"/>
      <c r="B92" s="35"/>
      <c r="O92" s="35"/>
      <c r="P92" s="35"/>
      <c r="Q92" s="35"/>
      <c r="AC92" s="35"/>
      <c r="AD92" s="35"/>
      <c r="AE92" s="35"/>
      <c r="AW92" s="35"/>
      <c r="AX92" s="35"/>
      <c r="AY92" s="35"/>
      <c r="BQ92" s="35"/>
      <c r="BR92" s="35"/>
      <c r="BS92" s="35"/>
      <c r="CK92" s="35"/>
    </row>
    <row r="93" spans="1:89" x14ac:dyDescent="0.15">
      <c r="A93" s="35"/>
      <c r="B93" s="35"/>
      <c r="O93" s="35"/>
      <c r="P93" s="35"/>
      <c r="Q93" s="35"/>
      <c r="AC93" s="35"/>
      <c r="AD93" s="35"/>
      <c r="AE93" s="35"/>
      <c r="AW93" s="35"/>
      <c r="AX93" s="35"/>
      <c r="AY93" s="35"/>
      <c r="BQ93" s="35"/>
      <c r="BR93" s="35"/>
      <c r="BS93" s="35"/>
      <c r="CK93" s="35"/>
    </row>
    <row r="94" spans="1:89" x14ac:dyDescent="0.15">
      <c r="A94" s="35"/>
      <c r="B94" s="35"/>
      <c r="O94" s="35"/>
      <c r="P94" s="35"/>
      <c r="Q94" s="35"/>
      <c r="AC94" s="35"/>
      <c r="AD94" s="35"/>
      <c r="AE94" s="35"/>
      <c r="AW94" s="35"/>
      <c r="AX94" s="35"/>
      <c r="AY94" s="35"/>
      <c r="BQ94" s="35"/>
      <c r="BR94" s="35"/>
      <c r="BS94" s="35"/>
      <c r="CK94" s="35"/>
    </row>
    <row r="95" spans="1:89" x14ac:dyDescent="0.15">
      <c r="A95" s="35"/>
      <c r="B95" s="35"/>
      <c r="O95" s="35"/>
      <c r="P95" s="35"/>
      <c r="Q95" s="35"/>
      <c r="AC95" s="35"/>
      <c r="AD95" s="35"/>
      <c r="AE95" s="35"/>
      <c r="AW95" s="35"/>
      <c r="AX95" s="35"/>
      <c r="AY95" s="35"/>
      <c r="BQ95" s="35"/>
      <c r="BR95" s="35"/>
      <c r="BS95" s="35"/>
      <c r="CK95" s="35"/>
    </row>
    <row r="96" spans="1:89" x14ac:dyDescent="0.15">
      <c r="A96" s="35"/>
      <c r="B96" s="35"/>
      <c r="O96" s="35"/>
      <c r="P96" s="35"/>
      <c r="Q96" s="35"/>
      <c r="AC96" s="35"/>
      <c r="AD96" s="35"/>
      <c r="AE96" s="35"/>
      <c r="AW96" s="35"/>
      <c r="AX96" s="35"/>
      <c r="AY96" s="35"/>
      <c r="BQ96" s="35"/>
      <c r="BR96" s="35"/>
      <c r="BS96" s="35"/>
      <c r="CK96" s="35"/>
    </row>
    <row r="97" spans="1:89" x14ac:dyDescent="0.15">
      <c r="A97" s="35"/>
      <c r="B97" s="35"/>
      <c r="O97" s="35"/>
      <c r="P97" s="35"/>
      <c r="Q97" s="35"/>
      <c r="AC97" s="35"/>
      <c r="AD97" s="35"/>
      <c r="AE97" s="35"/>
      <c r="AW97" s="35"/>
      <c r="AX97" s="35"/>
      <c r="AY97" s="35"/>
      <c r="BQ97" s="35"/>
      <c r="BR97" s="35"/>
      <c r="BS97" s="35"/>
      <c r="CK97" s="35"/>
    </row>
    <row r="98" spans="1:89" x14ac:dyDescent="0.15">
      <c r="A98" s="35"/>
      <c r="B98" s="35"/>
      <c r="O98" s="35"/>
      <c r="P98" s="35"/>
      <c r="Q98" s="35"/>
      <c r="AC98" s="35"/>
      <c r="AD98" s="35"/>
      <c r="AE98" s="35"/>
      <c r="AW98" s="35"/>
      <c r="AX98" s="35"/>
      <c r="AY98" s="35"/>
      <c r="BQ98" s="35"/>
      <c r="BR98" s="35"/>
      <c r="BS98" s="35"/>
      <c r="CK98" s="35"/>
    </row>
    <row r="99" spans="1:89" x14ac:dyDescent="0.15">
      <c r="A99" s="35"/>
      <c r="B99" s="35"/>
      <c r="O99" s="35"/>
      <c r="P99" s="35"/>
      <c r="Q99" s="35"/>
      <c r="AC99" s="35"/>
      <c r="AD99" s="35"/>
      <c r="AE99" s="35"/>
      <c r="AW99" s="35"/>
      <c r="AX99" s="35"/>
      <c r="AY99" s="35"/>
      <c r="BQ99" s="35"/>
      <c r="BR99" s="35"/>
      <c r="BS99" s="35"/>
      <c r="CK99" s="35"/>
    </row>
    <row r="100" spans="1:89" x14ac:dyDescent="0.15">
      <c r="A100" s="35"/>
      <c r="B100" s="35"/>
      <c r="O100" s="35"/>
      <c r="P100" s="35"/>
      <c r="Q100" s="35"/>
      <c r="AC100" s="35"/>
      <c r="AD100" s="35"/>
      <c r="AE100" s="35"/>
      <c r="AW100" s="35"/>
      <c r="AX100" s="35"/>
      <c r="AY100" s="35"/>
      <c r="BQ100" s="35"/>
      <c r="BR100" s="35"/>
      <c r="BS100" s="35"/>
      <c r="CK100" s="35"/>
    </row>
    <row r="101" spans="1:89" x14ac:dyDescent="0.15">
      <c r="A101" s="35"/>
      <c r="B101" s="35"/>
      <c r="O101" s="35"/>
      <c r="P101" s="35"/>
      <c r="Q101" s="35"/>
      <c r="AC101" s="35"/>
      <c r="AD101" s="35"/>
      <c r="AE101" s="35"/>
      <c r="AW101" s="35"/>
      <c r="AX101" s="35"/>
      <c r="AY101" s="35"/>
      <c r="BQ101" s="35"/>
      <c r="BR101" s="35"/>
      <c r="BS101" s="35"/>
      <c r="CK101" s="35"/>
    </row>
    <row r="102" spans="1:89" x14ac:dyDescent="0.15">
      <c r="A102" s="35"/>
      <c r="B102" s="35"/>
      <c r="O102" s="35"/>
      <c r="P102" s="35"/>
      <c r="Q102" s="35"/>
      <c r="AC102" s="35"/>
      <c r="AD102" s="35"/>
      <c r="AE102" s="35"/>
      <c r="AW102" s="35"/>
      <c r="AX102" s="35"/>
      <c r="AY102" s="35"/>
      <c r="BQ102" s="35"/>
      <c r="BR102" s="35"/>
      <c r="BS102" s="35"/>
      <c r="CK102" s="35"/>
    </row>
    <row r="103" spans="1:89" x14ac:dyDescent="0.15">
      <c r="A103" s="35"/>
      <c r="B103" s="35"/>
      <c r="O103" s="35"/>
      <c r="P103" s="35"/>
      <c r="Q103" s="35"/>
      <c r="AC103" s="35"/>
      <c r="AD103" s="35"/>
      <c r="AE103" s="35"/>
      <c r="AW103" s="35"/>
      <c r="AX103" s="35"/>
      <c r="AY103" s="35"/>
      <c r="BQ103" s="35"/>
      <c r="BR103" s="35"/>
      <c r="BS103" s="35"/>
      <c r="CK103" s="35"/>
    </row>
    <row r="104" spans="1:89" x14ac:dyDescent="0.15">
      <c r="A104" s="35"/>
      <c r="B104" s="35"/>
      <c r="O104" s="35"/>
      <c r="P104" s="35"/>
      <c r="Q104" s="35"/>
      <c r="AC104" s="35"/>
      <c r="AD104" s="35"/>
      <c r="AE104" s="35"/>
      <c r="AW104" s="35"/>
      <c r="AX104" s="35"/>
      <c r="AY104" s="35"/>
      <c r="BQ104" s="35"/>
      <c r="BR104" s="35"/>
      <c r="BS104" s="35"/>
      <c r="CK104" s="35"/>
    </row>
    <row r="105" spans="1:89" x14ac:dyDescent="0.15">
      <c r="A105" s="35"/>
      <c r="B105" s="35"/>
      <c r="O105" s="35"/>
      <c r="P105" s="35"/>
      <c r="Q105" s="35"/>
      <c r="AC105" s="35"/>
      <c r="AD105" s="35"/>
      <c r="AE105" s="35"/>
      <c r="AW105" s="35"/>
      <c r="AX105" s="35"/>
      <c r="AY105" s="35"/>
      <c r="BQ105" s="35"/>
      <c r="BR105" s="35"/>
      <c r="BS105" s="35"/>
      <c r="CK105" s="35"/>
    </row>
    <row r="106" spans="1:89" x14ac:dyDescent="0.15">
      <c r="A106" s="35"/>
      <c r="B106" s="35"/>
      <c r="O106" s="35"/>
      <c r="P106" s="35"/>
      <c r="Q106" s="35"/>
      <c r="AC106" s="35"/>
      <c r="AD106" s="35"/>
      <c r="AE106" s="35"/>
      <c r="AW106" s="35"/>
      <c r="AX106" s="35"/>
      <c r="AY106" s="35"/>
      <c r="BQ106" s="35"/>
      <c r="BR106" s="35"/>
      <c r="BS106" s="35"/>
      <c r="CK106" s="35"/>
    </row>
    <row r="107" spans="1:89" x14ac:dyDescent="0.15">
      <c r="A107" s="35"/>
      <c r="B107" s="35"/>
      <c r="O107" s="35"/>
      <c r="P107" s="35"/>
      <c r="Q107" s="35"/>
      <c r="AC107" s="35"/>
      <c r="AD107" s="35"/>
      <c r="AE107" s="35"/>
      <c r="AW107" s="35"/>
      <c r="AX107" s="35"/>
      <c r="AY107" s="35"/>
      <c r="BQ107" s="35"/>
      <c r="BR107" s="35"/>
      <c r="BS107" s="35"/>
      <c r="CK107" s="35"/>
    </row>
    <row r="108" spans="1:89" x14ac:dyDescent="0.15">
      <c r="A108" s="35"/>
      <c r="B108" s="35"/>
      <c r="O108" s="35"/>
      <c r="P108" s="35"/>
      <c r="Q108" s="35"/>
      <c r="AC108" s="35"/>
      <c r="AD108" s="35"/>
      <c r="AE108" s="35"/>
      <c r="AW108" s="35"/>
      <c r="AX108" s="35"/>
      <c r="AY108" s="35"/>
      <c r="BQ108" s="35"/>
      <c r="BR108" s="35"/>
      <c r="BS108" s="35"/>
      <c r="CK108" s="35"/>
    </row>
    <row r="109" spans="1:89" x14ac:dyDescent="0.15">
      <c r="A109" s="35"/>
      <c r="B109" s="35"/>
      <c r="O109" s="35"/>
      <c r="P109" s="35"/>
      <c r="Q109" s="35"/>
      <c r="AC109" s="35"/>
      <c r="AD109" s="35"/>
      <c r="AE109" s="35"/>
      <c r="AW109" s="35"/>
      <c r="AX109" s="35"/>
      <c r="AY109" s="35"/>
      <c r="BQ109" s="35"/>
      <c r="BR109" s="35"/>
      <c r="BS109" s="35"/>
      <c r="CK109" s="35"/>
    </row>
    <row r="110" spans="1:89" x14ac:dyDescent="0.15">
      <c r="A110" s="35"/>
      <c r="B110" s="35"/>
      <c r="O110" s="35"/>
      <c r="P110" s="35"/>
      <c r="Q110" s="35"/>
      <c r="AC110" s="35"/>
      <c r="AD110" s="35"/>
      <c r="AE110" s="35"/>
      <c r="AW110" s="35"/>
      <c r="AX110" s="35"/>
      <c r="AY110" s="35"/>
      <c r="BQ110" s="35"/>
      <c r="BR110" s="35"/>
      <c r="BS110" s="35"/>
      <c r="CK110" s="35"/>
    </row>
    <row r="111" spans="1:89" x14ac:dyDescent="0.15">
      <c r="A111" s="35"/>
      <c r="B111" s="35"/>
      <c r="O111" s="35"/>
      <c r="P111" s="35"/>
      <c r="Q111" s="35"/>
      <c r="AC111" s="35"/>
      <c r="AD111" s="35"/>
      <c r="AE111" s="35"/>
      <c r="AW111" s="35"/>
      <c r="AX111" s="35"/>
      <c r="AY111" s="35"/>
      <c r="BQ111" s="35"/>
      <c r="BR111" s="35"/>
      <c r="BS111" s="35"/>
      <c r="CK111" s="35"/>
    </row>
    <row r="112" spans="1:89" x14ac:dyDescent="0.15">
      <c r="A112" s="35"/>
      <c r="B112" s="35"/>
      <c r="O112" s="35"/>
      <c r="P112" s="35"/>
      <c r="Q112" s="35"/>
      <c r="AC112" s="35"/>
      <c r="AD112" s="35"/>
      <c r="AE112" s="35"/>
      <c r="AW112" s="35"/>
      <c r="AX112" s="35"/>
      <c r="AY112" s="35"/>
      <c r="BQ112" s="35"/>
      <c r="BR112" s="35"/>
      <c r="BS112" s="35"/>
      <c r="CK112" s="35"/>
    </row>
    <row r="113" spans="1:89" x14ac:dyDescent="0.15">
      <c r="A113" s="35"/>
      <c r="B113" s="35"/>
      <c r="O113" s="35"/>
      <c r="P113" s="35"/>
      <c r="Q113" s="35"/>
      <c r="AC113" s="35"/>
      <c r="AD113" s="35"/>
      <c r="AE113" s="35"/>
      <c r="AW113" s="35"/>
      <c r="AX113" s="35"/>
      <c r="AY113" s="35"/>
      <c r="BQ113" s="35"/>
      <c r="BR113" s="35"/>
      <c r="BS113" s="35"/>
      <c r="CK113" s="35"/>
    </row>
    <row r="114" spans="1:89" x14ac:dyDescent="0.15">
      <c r="A114" s="35"/>
      <c r="B114" s="35"/>
      <c r="O114" s="35"/>
      <c r="P114" s="35"/>
      <c r="Q114" s="35"/>
      <c r="AC114" s="35"/>
      <c r="AD114" s="35"/>
      <c r="AE114" s="35"/>
      <c r="AW114" s="35"/>
      <c r="AX114" s="35"/>
      <c r="AY114" s="35"/>
      <c r="BQ114" s="35"/>
      <c r="BR114" s="35"/>
      <c r="BS114" s="35"/>
      <c r="CK114" s="35"/>
    </row>
    <row r="115" spans="1:89" x14ac:dyDescent="0.15">
      <c r="A115" s="35"/>
      <c r="B115" s="35"/>
      <c r="O115" s="35"/>
      <c r="P115" s="35"/>
      <c r="Q115" s="35"/>
      <c r="AC115" s="35"/>
      <c r="AD115" s="35"/>
      <c r="AE115" s="35"/>
      <c r="AW115" s="35"/>
      <c r="AX115" s="35"/>
      <c r="AY115" s="35"/>
      <c r="BQ115" s="35"/>
      <c r="BR115" s="35"/>
      <c r="BS115" s="35"/>
      <c r="CK115" s="35"/>
    </row>
    <row r="116" spans="1:89" x14ac:dyDescent="0.15">
      <c r="A116" s="35"/>
      <c r="B116" s="35"/>
      <c r="O116" s="35"/>
      <c r="P116" s="35"/>
      <c r="Q116" s="35"/>
      <c r="AC116" s="35"/>
      <c r="AD116" s="35"/>
      <c r="AE116" s="35"/>
      <c r="AW116" s="35"/>
      <c r="AX116" s="35"/>
      <c r="AY116" s="35"/>
      <c r="BQ116" s="35"/>
      <c r="BR116" s="35"/>
      <c r="BS116" s="35"/>
      <c r="CK116" s="35"/>
    </row>
    <row r="117" spans="1:89" x14ac:dyDescent="0.15">
      <c r="A117" s="35"/>
      <c r="B117" s="35"/>
      <c r="O117" s="35"/>
      <c r="P117" s="35"/>
      <c r="Q117" s="35"/>
      <c r="AC117" s="35"/>
      <c r="AD117" s="35"/>
      <c r="AE117" s="35"/>
      <c r="AW117" s="35"/>
      <c r="AX117" s="35"/>
      <c r="AY117" s="35"/>
      <c r="BQ117" s="35"/>
      <c r="BR117" s="35"/>
      <c r="BS117" s="35"/>
      <c r="CK117" s="35"/>
    </row>
    <row r="118" spans="1:89" x14ac:dyDescent="0.15">
      <c r="A118" s="35"/>
      <c r="B118" s="35"/>
      <c r="O118" s="35"/>
      <c r="P118" s="35"/>
      <c r="Q118" s="35"/>
      <c r="AC118" s="35"/>
      <c r="AD118" s="35"/>
      <c r="AE118" s="35"/>
      <c r="AW118" s="35"/>
      <c r="AX118" s="35"/>
      <c r="AY118" s="35"/>
      <c r="BQ118" s="35"/>
      <c r="BR118" s="35"/>
      <c r="BS118" s="35"/>
      <c r="CK118" s="35"/>
    </row>
    <row r="119" spans="1:89" x14ac:dyDescent="0.15">
      <c r="A119" s="35"/>
      <c r="B119" s="35"/>
      <c r="O119" s="35"/>
      <c r="P119" s="35"/>
      <c r="Q119" s="35"/>
      <c r="AC119" s="35"/>
      <c r="AD119" s="35"/>
      <c r="AE119" s="35"/>
      <c r="AW119" s="35"/>
      <c r="AX119" s="35"/>
      <c r="AY119" s="35"/>
      <c r="BQ119" s="35"/>
      <c r="BR119" s="35"/>
      <c r="BS119" s="35"/>
      <c r="CK119" s="35"/>
    </row>
    <row r="120" spans="1:89" x14ac:dyDescent="0.15">
      <c r="A120" s="35"/>
      <c r="B120" s="35"/>
      <c r="O120" s="35"/>
      <c r="P120" s="35"/>
      <c r="Q120" s="35"/>
      <c r="AC120" s="35"/>
      <c r="AD120" s="35"/>
      <c r="AE120" s="35"/>
      <c r="AW120" s="35"/>
      <c r="AX120" s="35"/>
      <c r="AY120" s="35"/>
      <c r="BQ120" s="35"/>
      <c r="BR120" s="35"/>
      <c r="BS120" s="35"/>
      <c r="CK120" s="35"/>
    </row>
    <row r="121" spans="1:89" x14ac:dyDescent="0.15">
      <c r="A121" s="35"/>
      <c r="B121" s="35"/>
      <c r="O121" s="35"/>
      <c r="P121" s="35"/>
      <c r="Q121" s="35"/>
      <c r="AC121" s="35"/>
      <c r="AD121" s="35"/>
      <c r="AE121" s="35"/>
      <c r="AW121" s="35"/>
      <c r="AX121" s="35"/>
      <c r="AY121" s="35"/>
      <c r="BQ121" s="35"/>
      <c r="BR121" s="35"/>
      <c r="BS121" s="35"/>
      <c r="CK121" s="35"/>
    </row>
    <row r="122" spans="1:89" x14ac:dyDescent="0.15">
      <c r="A122" s="35"/>
      <c r="B122" s="35"/>
      <c r="O122" s="35"/>
      <c r="P122" s="35"/>
      <c r="Q122" s="35"/>
      <c r="AC122" s="35"/>
      <c r="AD122" s="35"/>
      <c r="AE122" s="35"/>
      <c r="AW122" s="35"/>
      <c r="AX122" s="35"/>
      <c r="AY122" s="35"/>
      <c r="BQ122" s="35"/>
      <c r="BR122" s="35"/>
      <c r="BS122" s="35"/>
      <c r="CK122" s="35"/>
    </row>
    <row r="123" spans="1:89" x14ac:dyDescent="0.15">
      <c r="A123" s="35"/>
      <c r="B123" s="35"/>
      <c r="O123" s="35"/>
      <c r="P123" s="35"/>
      <c r="Q123" s="35"/>
      <c r="AC123" s="35"/>
      <c r="AD123" s="35"/>
      <c r="AE123" s="35"/>
      <c r="AW123" s="35"/>
      <c r="AX123" s="35"/>
      <c r="AY123" s="35"/>
      <c r="BQ123" s="35"/>
      <c r="BR123" s="35"/>
      <c r="BS123" s="35"/>
      <c r="CK123" s="35"/>
    </row>
    <row r="124" spans="1:89" x14ac:dyDescent="0.15">
      <c r="A124" s="35"/>
      <c r="B124" s="35"/>
      <c r="O124" s="35"/>
      <c r="P124" s="35"/>
      <c r="Q124" s="35"/>
      <c r="AC124" s="35"/>
      <c r="AD124" s="35"/>
      <c r="AE124" s="35"/>
      <c r="AW124" s="35"/>
      <c r="AX124" s="35"/>
      <c r="AY124" s="35"/>
      <c r="BQ124" s="35"/>
      <c r="BR124" s="35"/>
      <c r="BS124" s="35"/>
      <c r="CK124" s="35"/>
    </row>
    <row r="125" spans="1:89" x14ac:dyDescent="0.15">
      <c r="A125" s="35"/>
      <c r="B125" s="35"/>
      <c r="O125" s="35"/>
      <c r="P125" s="35"/>
      <c r="Q125" s="35"/>
      <c r="AC125" s="35"/>
      <c r="AD125" s="35"/>
      <c r="AE125" s="35"/>
      <c r="AW125" s="35"/>
      <c r="AX125" s="35"/>
      <c r="AY125" s="35"/>
      <c r="BQ125" s="35"/>
      <c r="BR125" s="35"/>
      <c r="BS125" s="35"/>
      <c r="CK125" s="35"/>
    </row>
    <row r="126" spans="1:89" x14ac:dyDescent="0.15">
      <c r="A126" s="35"/>
      <c r="B126" s="35"/>
      <c r="O126" s="35"/>
      <c r="P126" s="35"/>
      <c r="Q126" s="35"/>
      <c r="AC126" s="35"/>
      <c r="AD126" s="35"/>
      <c r="AE126" s="35"/>
      <c r="AW126" s="35"/>
      <c r="AX126" s="35"/>
      <c r="AY126" s="35"/>
      <c r="BQ126" s="35"/>
      <c r="BR126" s="35"/>
      <c r="BS126" s="35"/>
      <c r="CK126" s="35"/>
    </row>
    <row r="127" spans="1:89" x14ac:dyDescent="0.15">
      <c r="B127" s="35"/>
      <c r="Q127" s="35"/>
      <c r="AE127" s="35"/>
      <c r="AY127" s="35"/>
      <c r="BS127" s="35"/>
    </row>
    <row r="128" spans="1:89" x14ac:dyDescent="0.15">
      <c r="A128" s="35"/>
      <c r="B128" s="35"/>
      <c r="O128" s="35"/>
      <c r="P128" s="35"/>
      <c r="Q128" s="35"/>
      <c r="AC128" s="35"/>
      <c r="AD128" s="35"/>
      <c r="AE128" s="35"/>
      <c r="AW128" s="35"/>
      <c r="AX128" s="35"/>
      <c r="AY128" s="35"/>
      <c r="BQ128" s="35"/>
      <c r="BR128" s="35"/>
      <c r="BS128" s="35"/>
      <c r="CK128" s="35"/>
    </row>
    <row r="129" spans="2:71" x14ac:dyDescent="0.15">
      <c r="B129" s="35"/>
      <c r="Q129" s="35"/>
      <c r="AE129" s="35"/>
      <c r="AY129" s="35"/>
      <c r="BS129" s="35"/>
    </row>
  </sheetData>
  <mergeCells count="45">
    <mergeCell ref="CI5:CJ5"/>
    <mergeCell ref="CC5:CD5"/>
    <mergeCell ref="CC3:CJ4"/>
    <mergeCell ref="CE5:CF5"/>
    <mergeCell ref="CG5:CH5"/>
    <mergeCell ref="CA3:CB5"/>
    <mergeCell ref="C4:H4"/>
    <mergeCell ref="I3:N3"/>
    <mergeCell ref="I4:N4"/>
    <mergeCell ref="R3:W3"/>
    <mergeCell ref="BZ3:BZ6"/>
    <mergeCell ref="BI4:BJ5"/>
    <mergeCell ref="BT3:BU5"/>
    <mergeCell ref="BV3:BW5"/>
    <mergeCell ref="AZ3:BA4"/>
    <mergeCell ref="AO3:AV3"/>
    <mergeCell ref="AI5:AJ5"/>
    <mergeCell ref="AO5:AP5"/>
    <mergeCell ref="AO4:AT4"/>
    <mergeCell ref="C5:E5"/>
    <mergeCell ref="F5:H5"/>
    <mergeCell ref="R4:T4"/>
    <mergeCell ref="I5:K5"/>
    <mergeCell ref="L5:N5"/>
    <mergeCell ref="C3:H3"/>
    <mergeCell ref="BK4:BL5"/>
    <mergeCell ref="BB3:BD4"/>
    <mergeCell ref="AS5:AT5"/>
    <mergeCell ref="U4:W4"/>
    <mergeCell ref="X4:Z4"/>
    <mergeCell ref="AG5:AH5"/>
    <mergeCell ref="AA4:AB4"/>
    <mergeCell ref="AQ5:AR5"/>
    <mergeCell ref="BX4:BY5"/>
    <mergeCell ref="X3:AB3"/>
    <mergeCell ref="BG4:BH5"/>
    <mergeCell ref="AK5:AL5"/>
    <mergeCell ref="AF3:AN3"/>
    <mergeCell ref="AG4:AN4"/>
    <mergeCell ref="BI3:BP3"/>
    <mergeCell ref="BE4:BF5"/>
    <mergeCell ref="AM5:AN5"/>
    <mergeCell ref="BE3:BH3"/>
    <mergeCell ref="BO4:BP5"/>
    <mergeCell ref="BM4:BN5"/>
  </mergeCells>
  <phoneticPr fontId="2"/>
  <pageMargins left="0.78740157480314965" right="0.59055118110236227" top="0.39370078740157483" bottom="0.78740157480314965" header="0.51181102362204722" footer="0.51181102362204722"/>
  <pageSetup paperSize="9" scale="90" firstPageNumber="75" pageOrder="overThenDown" orientation="portrait" useFirstPageNumber="1" r:id="rId1"/>
  <headerFooter alignWithMargins="0">
    <oddFooter>&amp;C- &amp;P -</oddFooter>
  </headerFooter>
  <colBreaks count="9" manualBreakCount="9">
    <brk id="8" max="52" man="1"/>
    <brk id="15" max="52" man="1"/>
    <brk id="29" max="52" man="1"/>
    <brk id="40" max="52" man="1"/>
    <brk id="49" max="52" man="1"/>
    <brk id="56" max="52" man="1"/>
    <brk id="69" max="52" man="1"/>
    <brk id="80" max="52" man="1"/>
    <brk id="8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表５</vt:lpstr>
      <vt:lpstr>表５!Print_Area</vt:lpstr>
    </vt:vector>
  </TitlesOfParts>
  <Company>青森県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PCMT041132</dc:creator>
  <cp:lastModifiedBy>201op</cp:lastModifiedBy>
  <cp:lastPrinted>2015-08-05T07:46:16Z</cp:lastPrinted>
  <dcterms:created xsi:type="dcterms:W3CDTF">1998-11-10T07:55:49Z</dcterms:created>
  <dcterms:modified xsi:type="dcterms:W3CDTF">2019-03-08T06:42:17Z</dcterms:modified>
</cp:coreProperties>
</file>