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90" windowWidth="10830" windowHeight="8535" activeTab="0"/>
  </bookViews>
  <sheets>
    <sheet name="付録11" sheetId="1" r:id="rId1"/>
  </sheets>
  <definedNames/>
  <calcPr fullCalcOnLoad="1"/>
</workbook>
</file>

<file path=xl/sharedStrings.xml><?xml version="1.0" encoding="utf-8"?>
<sst xmlns="http://schemas.openxmlformats.org/spreadsheetml/2006/main" count="125" uniqueCount="43">
  <si>
    <t>付録11　死亡数・死亡率（人口10万対）、前年比較・男女別－全国－</t>
  </si>
  <si>
    <t>総数</t>
  </si>
  <si>
    <t>男</t>
  </si>
  <si>
    <t>女</t>
  </si>
  <si>
    <t>注：（）内の数字は、死因順位を示す。</t>
  </si>
  <si>
    <t>死亡数</t>
  </si>
  <si>
    <t>死亡率</t>
  </si>
  <si>
    <t>全死因</t>
  </si>
  <si>
    <t>(１)</t>
  </si>
  <si>
    <t>(２)</t>
  </si>
  <si>
    <t>脳血管疾患</t>
  </si>
  <si>
    <t>(３)</t>
  </si>
  <si>
    <t>(４)</t>
  </si>
  <si>
    <t>(５)</t>
  </si>
  <si>
    <t>(６)</t>
  </si>
  <si>
    <t>(７)</t>
  </si>
  <si>
    <t>腎不全</t>
  </si>
  <si>
    <t>(８)</t>
  </si>
  <si>
    <t>(９)</t>
  </si>
  <si>
    <t>対前年増減</t>
  </si>
  <si>
    <t>老　　　衰</t>
  </si>
  <si>
    <t>老衰</t>
  </si>
  <si>
    <t>誤　 嚥 　性 　肺 　炎</t>
  </si>
  <si>
    <t>肺炎</t>
  </si>
  <si>
    <t>心疾患</t>
  </si>
  <si>
    <t>悪性新生物
＜腫瘍＞</t>
  </si>
  <si>
    <t>腎不全</t>
  </si>
  <si>
    <t>心疾患</t>
  </si>
  <si>
    <t>心疾患</t>
  </si>
  <si>
    <t>老衰</t>
  </si>
  <si>
    <t>脳血管疾患</t>
  </si>
  <si>
    <t>血管性等の
認知症</t>
  </si>
  <si>
    <t>不慮の事故</t>
  </si>
  <si>
    <t>アルツハイマー病</t>
  </si>
  <si>
    <t>腎不全</t>
  </si>
  <si>
    <t>令和３年</t>
  </si>
  <si>
    <t>(10)</t>
  </si>
  <si>
    <t>間質性肺疾患</t>
  </si>
  <si>
    <r>
      <t>(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)</t>
    </r>
  </si>
  <si>
    <t>(11)</t>
  </si>
  <si>
    <t>令和４年</t>
  </si>
  <si>
    <t>肺炎</t>
  </si>
  <si>
    <t>自殺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</si>
</sst>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_ "/>
    <numFmt numFmtId="178" formatCode="###\ ###"/>
    <numFmt numFmtId="179" formatCode="###\ ###\ ###"/>
    <numFmt numFmtId="180" formatCode="##0.0"/>
    <numFmt numFmtId="181" formatCode="###\ ##0.0"/>
    <numFmt numFmtId="182" formatCode="\ \ * ##\ ##0\ ;\ &quot;△&quot;* ##\ ##0\ ;@"/>
    <numFmt numFmtId="183" formatCode="##0.0\ ;&quot;△ &quot;##0.0\ "/>
    <numFmt numFmtId="184" formatCode="0;&quot;△ &quot;###\ ##0"/>
    <numFmt numFmtId="185" formatCode="0.0;&quot;△ &quot;0.0"/>
    <numFmt numFmtId="186" formatCode="0_);[Red]\(0\)"/>
    <numFmt numFmtId="187" formatCode="#,##0_);[Red]\(#,##0\)"/>
    <numFmt numFmtId="188" formatCode="0.0_ "/>
    <numFmt numFmtId="189" formatCode="&quot;¥&quot;#,##0;[Red]\-&quot;¥&quot;#,##0"/>
    <numFmt numFmtId="190" formatCode="&quot;¥&quot;#,##0.00;[Red]\-&quot;¥&quot;#,##0.00"/>
    <numFmt numFmtId="191" formatCode="#\ ###\ ##0"/>
    <numFmt numFmtId="192" formatCode="#\ ###\ ##0\ "/>
    <numFmt numFmtId="193" formatCode="@\ "/>
    <numFmt numFmtId="194" formatCode="0.00_);[Red]\(0.00\)"/>
    <numFmt numFmtId="195" formatCode="##&quot;″&quot;"/>
    <numFmt numFmtId="196" formatCode="#\ ###\ ###\ "/>
    <numFmt numFmtId="197" formatCode="0.0\ "/>
    <numFmt numFmtId="198" formatCode="0.00\ "/>
    <numFmt numFmtId="199" formatCode="0.00_ "/>
    <numFmt numFmtId="200" formatCode="0_ "/>
    <numFmt numFmtId="201" formatCode="#\ ##0;&quot;△ &quot;#\ ##0"/>
    <numFmt numFmtId="202" formatCode="###&quot;′&quot;"/>
    <numFmt numFmtId="203" formatCode="#\ ##0\ ;&quot;△ &quot;#\ ##0\ "/>
    <numFmt numFmtId="204" formatCode="0.0"/>
    <numFmt numFmtId="205" formatCode="\ \ * ##\ ##0\ ;\ \ &quot;△&quot;* ##\ ##0\ ;@"/>
    <numFmt numFmtId="206" formatCode="&quot;  &quot;0"/>
    <numFmt numFmtId="207" formatCode="###\ ##0\ ;\ &quot;△&quot;* ###\ ##0\ ;@"/>
    <numFmt numFmtId="208" formatCode="#,##0.0_ "/>
    <numFmt numFmtId="209" formatCode="0.0000\ "/>
    <numFmt numFmtId="210" formatCode="0.0000_);[Red]\(0.0000\)"/>
    <numFmt numFmtId="211" formatCode="#\ ##0.0\ "/>
    <numFmt numFmtId="212" formatCode="###\ ##0.0\ "/>
    <numFmt numFmtId="213" formatCode="##\ ##0.0"/>
    <numFmt numFmtId="214" formatCode="#,##0.0;[Red]\-#,##0.0"/>
    <numFmt numFmtId="215" formatCode="#\ ##0.0"/>
    <numFmt numFmtId="216" formatCode="###\ ##0"/>
    <numFmt numFmtId="217" formatCode="###\ ###\ "/>
    <numFmt numFmtId="218" formatCode="#\ ###\ 000\ "/>
    <numFmt numFmtId="219" formatCode="#\ ###\ ##0\ ;@"/>
    <numFmt numFmtId="220" formatCode="\ \ \ \ \ \ \ 0&quot;～&quot;\ #&quot;歳&quot;"/>
    <numFmt numFmtId="221" formatCode="##\ &quot;～&quot;\ ##\ \ "/>
    <numFmt numFmtId="222" formatCode="#\ ##0\ 000\ "/>
    <numFmt numFmtId="223" formatCode="#\ ###\ ##0\ \ \ "/>
    <numFmt numFmtId="224" formatCode="##\ ##0\ 000\ "/>
    <numFmt numFmtId="225" formatCode="#\ ##0\ "/>
    <numFmt numFmtId="226" formatCode="0.000_ "/>
    <numFmt numFmtId="227" formatCode="0.0\ ;&quot;△ &quot;0.0\ "/>
    <numFmt numFmtId="228" formatCode="0.0000_ "/>
    <numFmt numFmtId="229" formatCode="&quot;Yes&quot;;&quot;Yes&quot;;&quot;No&quot;"/>
    <numFmt numFmtId="230" formatCode="&quot;True&quot;;&quot;True&quot;;&quot;False&quot;"/>
    <numFmt numFmtId="231" formatCode="&quot;On&quot;;&quot;On&quot;;&quot;Off&quot;"/>
    <numFmt numFmtId="232" formatCode="[$€-2]\ #,##0.00_);[Red]\([$€-2]\ #,##0.00\)"/>
    <numFmt numFmtId="233" formatCode="#,##0;&quot;△ &quot;#,##0"/>
    <numFmt numFmtId="234" formatCode="[$]ggge&quot;年&quot;m&quot;月&quot;d&quot;日&quot;;@"/>
    <numFmt numFmtId="235" formatCode="[$-411]gge&quot;年&quot;m&quot;月&quot;d&quot;日&quot;;@"/>
    <numFmt numFmtId="236" formatCode="[$]gge&quot;年&quot;m&quot;月&quot;d&quot;日&quot;;@"/>
    <numFmt numFmtId="237" formatCode="[$]ggge&quot;年&quot;m&quot;月&quot;d&quot;日&quot;;@"/>
    <numFmt numFmtId="238" formatCode="[$]gge&quot;年&quot;m&quot;月&quot;d&quot;日&quot;;@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3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0" fillId="0" borderId="0" xfId="66" applyFont="1">
      <alignment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67" applyFont="1" applyBorder="1" applyAlignment="1">
      <alignment horizontal="center"/>
      <protection/>
    </xf>
    <xf numFmtId="0" fontId="0" fillId="0" borderId="10" xfId="67" applyNumberFormat="1" applyFont="1" applyBorder="1" applyAlignment="1">
      <alignment horizontal="centerContinuous" vertical="center"/>
      <protection/>
    </xf>
    <xf numFmtId="0" fontId="0" fillId="0" borderId="10" xfId="69" applyFont="1" applyBorder="1" applyAlignment="1">
      <alignment horizontal="center" vertical="center"/>
      <protection/>
    </xf>
    <xf numFmtId="0" fontId="0" fillId="0" borderId="11" xfId="67" applyFont="1" applyBorder="1" applyAlignment="1">
      <alignment horizontal="distributed" vertical="center"/>
      <protection/>
    </xf>
    <xf numFmtId="49" fontId="0" fillId="0" borderId="0" xfId="67" applyNumberFormat="1" applyFont="1" applyBorder="1" applyAlignment="1">
      <alignment horizontal="center" vertical="center"/>
      <protection/>
    </xf>
    <xf numFmtId="0" fontId="0" fillId="0" borderId="0" xfId="66" applyFont="1" applyAlignment="1">
      <alignment horizontal="left"/>
      <protection/>
    </xf>
    <xf numFmtId="49" fontId="0" fillId="0" borderId="12" xfId="67" applyNumberFormat="1" applyFont="1" applyBorder="1" applyAlignment="1">
      <alignment horizontal="center" vertical="center"/>
      <protection/>
    </xf>
    <xf numFmtId="185" fontId="0" fillId="0" borderId="11" xfId="67" applyNumberFormat="1" applyFont="1" applyBorder="1" applyAlignment="1">
      <alignment horizontal="right" vertical="center"/>
      <protection/>
    </xf>
    <xf numFmtId="185" fontId="0" fillId="0" borderId="13" xfId="67" applyNumberFormat="1" applyFont="1" applyBorder="1" applyAlignment="1">
      <alignment horizontal="right" vertical="center"/>
      <protection/>
    </xf>
    <xf numFmtId="0" fontId="0" fillId="0" borderId="11" xfId="67" applyFont="1" applyBorder="1" applyAlignment="1">
      <alignment horizontal="distributed" vertical="center"/>
      <protection/>
    </xf>
    <xf numFmtId="233" fontId="0" fillId="0" borderId="0" xfId="0" applyNumberFormat="1" applyFont="1" applyAlignment="1">
      <alignment horizontal="center" vertical="center"/>
    </xf>
    <xf numFmtId="233" fontId="0" fillId="0" borderId="13" xfId="67" applyNumberFormat="1" applyFont="1" applyBorder="1" applyAlignment="1">
      <alignment horizontal="right" vertical="center"/>
      <protection/>
    </xf>
    <xf numFmtId="233" fontId="0" fillId="0" borderId="11" xfId="67" applyNumberFormat="1" applyFont="1" applyBorder="1" applyAlignment="1">
      <alignment horizontal="right" vertical="center"/>
      <protection/>
    </xf>
    <xf numFmtId="233" fontId="0" fillId="0" borderId="10" xfId="67" applyNumberFormat="1" applyFont="1" applyBorder="1" applyAlignment="1">
      <alignment horizontal="center" vertical="center"/>
      <protection/>
    </xf>
    <xf numFmtId="233" fontId="0" fillId="0" borderId="0" xfId="0" applyNumberFormat="1" applyFont="1" applyAlignment="1">
      <alignment vertical="center"/>
    </xf>
    <xf numFmtId="187" fontId="0" fillId="0" borderId="0" xfId="0" applyNumberFormat="1" applyFont="1" applyAlignment="1">
      <alignment horizontal="right" vertical="center"/>
    </xf>
    <xf numFmtId="187" fontId="0" fillId="0" borderId="13" xfId="67" applyNumberFormat="1" applyFont="1" applyBorder="1" applyAlignment="1">
      <alignment horizontal="right" vertical="center"/>
      <protection/>
    </xf>
    <xf numFmtId="187" fontId="0" fillId="0" borderId="11" xfId="67" applyNumberFormat="1" applyFont="1" applyBorder="1" applyAlignment="1">
      <alignment horizontal="right" vertical="center"/>
      <protection/>
    </xf>
    <xf numFmtId="187" fontId="0" fillId="0" borderId="12" xfId="0" applyNumberFormat="1" applyBorder="1" applyAlignment="1">
      <alignment horizontal="right" vertical="center"/>
    </xf>
    <xf numFmtId="0" fontId="0" fillId="0" borderId="14" xfId="0" applyFont="1" applyBorder="1" applyAlignment="1">
      <alignment vertical="center"/>
    </xf>
    <xf numFmtId="49" fontId="0" fillId="0" borderId="0" xfId="67" applyNumberFormat="1" applyFont="1" applyBorder="1" applyAlignment="1">
      <alignment horizontal="center" vertical="center"/>
      <protection/>
    </xf>
    <xf numFmtId="0" fontId="0" fillId="0" borderId="11" xfId="67" applyFont="1" applyBorder="1" applyAlignment="1">
      <alignment horizontal="distributed" vertical="center" wrapText="1"/>
      <protection/>
    </xf>
    <xf numFmtId="0" fontId="0" fillId="0" borderId="13" xfId="67" applyFont="1" applyBorder="1" applyAlignment="1">
      <alignment horizontal="distributed" vertical="center" wrapText="1"/>
      <protection/>
    </xf>
    <xf numFmtId="0" fontId="0" fillId="0" borderId="13" xfId="67" applyFont="1" applyBorder="1" applyAlignment="1">
      <alignment horizontal="distributed" vertical="center"/>
      <protection/>
    </xf>
    <xf numFmtId="49" fontId="0" fillId="0" borderId="15" xfId="67" applyNumberFormat="1" applyFont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49" fontId="0" fillId="0" borderId="13" xfId="67" applyNumberFormat="1" applyFont="1" applyBorder="1" applyAlignment="1">
      <alignment horizontal="center" vertical="center"/>
      <protection/>
    </xf>
    <xf numFmtId="204" fontId="0" fillId="0" borderId="12" xfId="0" applyNumberFormat="1" applyFill="1" applyBorder="1" applyAlignment="1">
      <alignment horizontal="right" vertical="center"/>
    </xf>
    <xf numFmtId="180" fontId="0" fillId="0" borderId="0" xfId="68" applyNumberFormat="1" applyFont="1" applyFill="1" applyBorder="1" applyAlignment="1">
      <alignment horizontal="right" vertical="center"/>
      <protection/>
    </xf>
    <xf numFmtId="180" fontId="0" fillId="0" borderId="15" xfId="68" applyNumberFormat="1" applyFont="1" applyFill="1" applyBorder="1" applyAlignment="1">
      <alignment horizontal="right" vertical="center"/>
      <protection/>
    </xf>
    <xf numFmtId="0" fontId="0" fillId="0" borderId="12" xfId="0" applyFill="1" applyBorder="1" applyAlignment="1">
      <alignment vertical="center"/>
    </xf>
    <xf numFmtId="180" fontId="0" fillId="0" borderId="11" xfId="68" applyNumberFormat="1" applyFont="1" applyFill="1" applyBorder="1" applyAlignment="1">
      <alignment vertical="center"/>
      <protection/>
    </xf>
    <xf numFmtId="180" fontId="0" fillId="0" borderId="13" xfId="68" applyNumberFormat="1" applyFont="1" applyFill="1" applyBorder="1" applyAlignment="1">
      <alignment vertical="center"/>
      <protection/>
    </xf>
    <xf numFmtId="49" fontId="0" fillId="0" borderId="16" xfId="67" applyNumberFormat="1" applyFont="1" applyBorder="1" applyAlignment="1">
      <alignment horizontal="center" vertical="center"/>
      <protection/>
    </xf>
    <xf numFmtId="180" fontId="0" fillId="0" borderId="11" xfId="68" applyNumberFormat="1" applyFont="1" applyFill="1" applyBorder="1" applyAlignment="1">
      <alignment horizontal="right" vertical="center"/>
      <protection/>
    </xf>
    <xf numFmtId="180" fontId="0" fillId="0" borderId="13" xfId="68" applyNumberFormat="1" applyFont="1" applyFill="1" applyBorder="1" applyAlignment="1">
      <alignment horizontal="right" vertical="center"/>
      <protection/>
    </xf>
    <xf numFmtId="0" fontId="0" fillId="0" borderId="10" xfId="67" applyFont="1" applyBorder="1" applyAlignment="1">
      <alignment horizontal="center" vertical="center"/>
      <protection/>
    </xf>
    <xf numFmtId="0" fontId="0" fillId="0" borderId="10" xfId="67" applyNumberFormat="1" applyFont="1" applyBorder="1" applyAlignment="1">
      <alignment horizontal="center" vertical="center"/>
      <protection/>
    </xf>
    <xf numFmtId="0" fontId="0" fillId="0" borderId="10" xfId="67" applyNumberFormat="1" applyFont="1" applyBorder="1" applyAlignment="1">
      <alignment horizontal="center" vertical="center"/>
      <protection/>
    </xf>
    <xf numFmtId="0" fontId="0" fillId="0" borderId="12" xfId="67" applyFont="1" applyBorder="1" applyAlignment="1">
      <alignment horizontal="center" vertical="center"/>
      <protection/>
    </xf>
    <xf numFmtId="0" fontId="0" fillId="0" borderId="13" xfId="67" applyFont="1" applyBorder="1" applyAlignment="1">
      <alignment horizontal="center" vertical="center"/>
      <protection/>
    </xf>
    <xf numFmtId="0" fontId="0" fillId="0" borderId="12" xfId="67" applyNumberFormat="1" applyFont="1" applyBorder="1" applyAlignment="1">
      <alignment horizontal="center" vertical="center"/>
      <protection/>
    </xf>
    <xf numFmtId="0" fontId="0" fillId="0" borderId="13" xfId="67" applyNumberFormat="1" applyFont="1" applyBorder="1" applyAlignment="1">
      <alignment horizontal="center" vertical="center"/>
      <protection/>
    </xf>
    <xf numFmtId="0" fontId="0" fillId="0" borderId="11" xfId="67" applyFont="1" applyFill="1" applyBorder="1" applyAlignment="1">
      <alignment horizontal="distributed" vertical="center"/>
      <protection/>
    </xf>
    <xf numFmtId="0" fontId="0" fillId="0" borderId="11" xfId="67" applyFont="1" applyFill="1" applyBorder="1" applyAlignment="1">
      <alignment horizontal="distributed" vertical="center"/>
      <protection/>
    </xf>
    <xf numFmtId="0" fontId="4" fillId="0" borderId="11" xfId="67" applyFont="1" applyFill="1" applyBorder="1" applyAlignment="1">
      <alignment horizontal="distributed" vertical="center"/>
      <protection/>
    </xf>
    <xf numFmtId="0" fontId="0" fillId="0" borderId="13" xfId="67" applyFont="1" applyFill="1" applyBorder="1" applyAlignment="1">
      <alignment horizontal="distributed" vertical="center"/>
      <protection/>
    </xf>
    <xf numFmtId="187" fontId="0" fillId="0" borderId="12" xfId="0" applyNumberFormat="1" applyFill="1" applyBorder="1" applyAlignment="1">
      <alignment horizontal="right" vertical="center"/>
    </xf>
    <xf numFmtId="204" fontId="0" fillId="0" borderId="12" xfId="0" applyNumberFormat="1" applyFill="1" applyBorder="1" applyAlignment="1">
      <alignment vertical="center"/>
    </xf>
    <xf numFmtId="49" fontId="0" fillId="0" borderId="0" xfId="67" applyNumberFormat="1" applyFont="1" applyFill="1" applyBorder="1" applyAlignment="1">
      <alignment horizontal="center" vertical="center"/>
      <protection/>
    </xf>
    <xf numFmtId="233" fontId="0" fillId="0" borderId="11" xfId="67" applyNumberFormat="1" applyFont="1" applyFill="1" applyBorder="1" applyAlignment="1">
      <alignment horizontal="right" vertical="center"/>
      <protection/>
    </xf>
    <xf numFmtId="185" fontId="0" fillId="0" borderId="11" xfId="67" applyNumberFormat="1" applyFont="1" applyFill="1" applyBorder="1" applyAlignment="1">
      <alignment horizontal="right" vertical="center"/>
      <protection/>
    </xf>
    <xf numFmtId="187" fontId="0" fillId="0" borderId="11" xfId="48" applyNumberFormat="1" applyFont="1" applyFill="1" applyBorder="1" applyAlignment="1">
      <alignment horizontal="right" vertical="center"/>
    </xf>
    <xf numFmtId="187" fontId="0" fillId="0" borderId="13" xfId="48" applyNumberFormat="1" applyFont="1" applyFill="1" applyBorder="1" applyAlignment="1">
      <alignment horizontal="right" vertical="center"/>
    </xf>
    <xf numFmtId="49" fontId="0" fillId="0" borderId="15" xfId="67" applyNumberFormat="1" applyFont="1" applyFill="1" applyBorder="1" applyAlignment="1">
      <alignment horizontal="center" vertical="center"/>
      <protection/>
    </xf>
    <xf numFmtId="233" fontId="0" fillId="0" borderId="13" xfId="67" applyNumberFormat="1" applyFont="1" applyFill="1" applyBorder="1" applyAlignment="1">
      <alignment horizontal="right" vertical="center"/>
      <protection/>
    </xf>
    <xf numFmtId="185" fontId="0" fillId="0" borderId="13" xfId="67" applyNumberFormat="1" applyFont="1" applyFill="1" applyBorder="1" applyAlignment="1">
      <alignment horizontal="right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_Sheet1" xfId="66"/>
    <cellStyle name="標準_死亡８表_第４表　性別にみた死因順位（第１０位まで）" xfId="67"/>
    <cellStyle name="標準_第１表　性別にみた死因順位（第１０位まで）" xfId="68"/>
    <cellStyle name="標準_第４表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5"/>
  <sheetViews>
    <sheetView tabSelected="1" zoomScale="90" zoomScaleNormal="90" zoomScalePageLayoutView="0" workbookViewId="0" topLeftCell="A7">
      <selection activeCell="U16" sqref="U16"/>
    </sheetView>
  </sheetViews>
  <sheetFormatPr defaultColWidth="9.00390625" defaultRowHeight="13.5"/>
  <cols>
    <col min="1" max="1" width="11.625" style="2" bestFit="1" customWidth="1"/>
    <col min="2" max="2" width="5.50390625" style="3" customWidth="1"/>
    <col min="3" max="3" width="10.50390625" style="19" bestFit="1" customWidth="1"/>
    <col min="4" max="4" width="7.50390625" style="2" bestFit="1" customWidth="1"/>
    <col min="5" max="5" width="5.50390625" style="2" customWidth="1"/>
    <col min="6" max="6" width="10.50390625" style="19" bestFit="1" customWidth="1"/>
    <col min="7" max="7" width="7.50390625" style="2" customWidth="1"/>
    <col min="8" max="8" width="10.50390625" style="18" bestFit="1" customWidth="1"/>
    <col min="9" max="9" width="9.00390625" style="2" customWidth="1"/>
    <col min="10" max="10" width="11.625" style="2" bestFit="1" customWidth="1"/>
    <col min="11" max="11" width="5.50390625" style="3" customWidth="1"/>
    <col min="12" max="12" width="10.50390625" style="19" bestFit="1" customWidth="1"/>
    <col min="13" max="13" width="7.50390625" style="2" bestFit="1" customWidth="1"/>
    <col min="14" max="14" width="5.50390625" style="3" customWidth="1"/>
    <col min="15" max="15" width="10.50390625" style="19" bestFit="1" customWidth="1"/>
    <col min="16" max="16" width="7.50390625" style="2" bestFit="1" customWidth="1"/>
    <col min="17" max="17" width="10.50390625" style="18" bestFit="1" customWidth="1"/>
    <col min="18" max="18" width="10.875" style="2" customWidth="1"/>
    <col min="19" max="19" width="11.625" style="2" bestFit="1" customWidth="1"/>
    <col min="20" max="20" width="5.50390625" style="3" customWidth="1"/>
    <col min="21" max="21" width="10.50390625" style="19" bestFit="1" customWidth="1"/>
    <col min="22" max="22" width="7.50390625" style="2" bestFit="1" customWidth="1"/>
    <col min="23" max="23" width="5.50390625" style="3" customWidth="1"/>
    <col min="24" max="24" width="10.50390625" style="19" bestFit="1" customWidth="1"/>
    <col min="25" max="25" width="7.50390625" style="2" bestFit="1" customWidth="1"/>
    <col min="26" max="26" width="10.50390625" style="18" bestFit="1" customWidth="1"/>
    <col min="27" max="27" width="9.625" style="2" customWidth="1"/>
    <col min="28" max="16384" width="9.00390625" style="2" customWidth="1"/>
  </cols>
  <sheetData>
    <row r="1" ht="13.5">
      <c r="A1" s="1" t="s">
        <v>0</v>
      </c>
    </row>
    <row r="3" spans="1:19" ht="13.5">
      <c r="A3" s="4"/>
      <c r="J3" s="4"/>
      <c r="S3" s="4"/>
    </row>
    <row r="4" spans="1:27" ht="19.5" customHeight="1">
      <c r="A4" s="43" t="s">
        <v>1</v>
      </c>
      <c r="B4" s="41" t="s">
        <v>40</v>
      </c>
      <c r="C4" s="42"/>
      <c r="D4" s="42"/>
      <c r="E4" s="41" t="s">
        <v>35</v>
      </c>
      <c r="F4" s="42"/>
      <c r="G4" s="42"/>
      <c r="H4" s="40" t="s">
        <v>19</v>
      </c>
      <c r="I4" s="40"/>
      <c r="J4" s="45" t="s">
        <v>2</v>
      </c>
      <c r="K4" s="41" t="s">
        <v>40</v>
      </c>
      <c r="L4" s="42"/>
      <c r="M4" s="42"/>
      <c r="N4" s="41" t="s">
        <v>35</v>
      </c>
      <c r="O4" s="42"/>
      <c r="P4" s="42"/>
      <c r="Q4" s="40" t="s">
        <v>19</v>
      </c>
      <c r="R4" s="40"/>
      <c r="S4" s="43" t="s">
        <v>3</v>
      </c>
      <c r="T4" s="41" t="s">
        <v>40</v>
      </c>
      <c r="U4" s="42"/>
      <c r="V4" s="42"/>
      <c r="W4" s="41" t="s">
        <v>35</v>
      </c>
      <c r="X4" s="42"/>
      <c r="Y4" s="42"/>
      <c r="Z4" s="40" t="s">
        <v>19</v>
      </c>
      <c r="AA4" s="40"/>
    </row>
    <row r="5" spans="1:27" ht="19.5" customHeight="1">
      <c r="A5" s="44"/>
      <c r="B5" s="42" t="s">
        <v>5</v>
      </c>
      <c r="C5" s="42"/>
      <c r="D5" s="5" t="s">
        <v>6</v>
      </c>
      <c r="E5" s="42" t="s">
        <v>5</v>
      </c>
      <c r="F5" s="42"/>
      <c r="G5" s="5" t="s">
        <v>6</v>
      </c>
      <c r="H5" s="17" t="s">
        <v>5</v>
      </c>
      <c r="I5" s="6" t="s">
        <v>6</v>
      </c>
      <c r="J5" s="46"/>
      <c r="K5" s="42" t="s">
        <v>5</v>
      </c>
      <c r="L5" s="42"/>
      <c r="M5" s="5" t="s">
        <v>6</v>
      </c>
      <c r="N5" s="42" t="s">
        <v>5</v>
      </c>
      <c r="O5" s="42"/>
      <c r="P5" s="5" t="s">
        <v>6</v>
      </c>
      <c r="Q5" s="17" t="s">
        <v>5</v>
      </c>
      <c r="R5" s="6" t="s">
        <v>6</v>
      </c>
      <c r="S5" s="44"/>
      <c r="T5" s="42" t="s">
        <v>5</v>
      </c>
      <c r="U5" s="42"/>
      <c r="V5" s="5" t="s">
        <v>6</v>
      </c>
      <c r="W5" s="42" t="s">
        <v>5</v>
      </c>
      <c r="X5" s="42"/>
      <c r="Y5" s="5" t="s">
        <v>6</v>
      </c>
      <c r="Z5" s="17" t="s">
        <v>5</v>
      </c>
      <c r="AA5" s="6" t="s">
        <v>6</v>
      </c>
    </row>
    <row r="6" spans="1:27" ht="30" customHeight="1">
      <c r="A6" s="7" t="s">
        <v>7</v>
      </c>
      <c r="B6" s="8"/>
      <c r="C6" s="51">
        <v>1569050</v>
      </c>
      <c r="D6" s="52">
        <v>1285.8</v>
      </c>
      <c r="E6" s="53"/>
      <c r="F6" s="51">
        <v>1439856</v>
      </c>
      <c r="G6" s="52">
        <v>1172.7</v>
      </c>
      <c r="H6" s="54">
        <f>C6-F6</f>
        <v>129194</v>
      </c>
      <c r="I6" s="55">
        <f>D6-G6</f>
        <v>113.09999999999991</v>
      </c>
      <c r="J6" s="7" t="s">
        <v>7</v>
      </c>
      <c r="K6" s="10"/>
      <c r="L6" s="22">
        <v>799420</v>
      </c>
      <c r="M6" s="31">
        <v>1347.8</v>
      </c>
      <c r="N6" s="37"/>
      <c r="O6" s="22">
        <v>738141</v>
      </c>
      <c r="P6" s="31">
        <v>1236.7</v>
      </c>
      <c r="Q6" s="16">
        <f>L6-O6</f>
        <v>61279</v>
      </c>
      <c r="R6" s="11">
        <f>M6-P6</f>
        <v>111.09999999999991</v>
      </c>
      <c r="S6" s="7" t="s">
        <v>7</v>
      </c>
      <c r="T6" s="10"/>
      <c r="U6" s="22">
        <v>769630</v>
      </c>
      <c r="V6" s="34">
        <v>1227.2</v>
      </c>
      <c r="W6" s="10"/>
      <c r="X6" s="22">
        <v>701715</v>
      </c>
      <c r="Y6" s="34">
        <v>1112.2</v>
      </c>
      <c r="Z6" s="16">
        <f>U6-X6</f>
        <v>67915</v>
      </c>
      <c r="AA6" s="11">
        <f>V6-Y6</f>
        <v>115</v>
      </c>
    </row>
    <row r="7" spans="1:27" ht="30" customHeight="1">
      <c r="A7" s="25" t="s">
        <v>25</v>
      </c>
      <c r="B7" s="8" t="s">
        <v>8</v>
      </c>
      <c r="C7" s="56">
        <v>385797</v>
      </c>
      <c r="D7" s="35">
        <v>316.1</v>
      </c>
      <c r="E7" s="53" t="s">
        <v>8</v>
      </c>
      <c r="F7" s="56">
        <v>381505</v>
      </c>
      <c r="G7" s="35">
        <v>310.7</v>
      </c>
      <c r="H7" s="54">
        <f aca="true" t="shared" si="0" ref="H7:H16">C7-F7</f>
        <v>4292</v>
      </c>
      <c r="I7" s="55">
        <f aca="true" t="shared" si="1" ref="I7:I16">D7-G7</f>
        <v>5.400000000000034</v>
      </c>
      <c r="J7" s="25" t="s">
        <v>25</v>
      </c>
      <c r="K7" s="8" t="s">
        <v>8</v>
      </c>
      <c r="L7" s="21">
        <v>223291</v>
      </c>
      <c r="M7" s="38">
        <v>376.5</v>
      </c>
      <c r="N7" s="8" t="s">
        <v>8</v>
      </c>
      <c r="O7" s="21">
        <v>222467</v>
      </c>
      <c r="P7" s="32">
        <v>372.7</v>
      </c>
      <c r="Q7" s="16">
        <f aca="true" t="shared" si="2" ref="Q7:Q16">L7-O7</f>
        <v>824</v>
      </c>
      <c r="R7" s="11">
        <f aca="true" t="shared" si="3" ref="R7:R16">M7-P7</f>
        <v>3.8000000000000114</v>
      </c>
      <c r="S7" s="25" t="s">
        <v>25</v>
      </c>
      <c r="T7" s="8" t="s">
        <v>8</v>
      </c>
      <c r="U7" s="21">
        <v>162509</v>
      </c>
      <c r="V7" s="35">
        <v>259.1</v>
      </c>
      <c r="W7" s="8" t="s">
        <v>8</v>
      </c>
      <c r="X7" s="21">
        <v>159038</v>
      </c>
      <c r="Y7" s="35">
        <v>252.1</v>
      </c>
      <c r="Z7" s="16">
        <f aca="true" t="shared" si="4" ref="Z7:Z16">U7-X7</f>
        <v>3471</v>
      </c>
      <c r="AA7" s="11">
        <f aca="true" t="shared" si="5" ref="AA7:AA16">V7-Y7</f>
        <v>7.000000000000028</v>
      </c>
    </row>
    <row r="8" spans="1:27" ht="30" customHeight="1">
      <c r="A8" s="13" t="s">
        <v>24</v>
      </c>
      <c r="B8" s="8" t="s">
        <v>9</v>
      </c>
      <c r="C8" s="56">
        <v>232964</v>
      </c>
      <c r="D8" s="35">
        <v>190.9</v>
      </c>
      <c r="E8" s="53" t="s">
        <v>9</v>
      </c>
      <c r="F8" s="56">
        <v>214710</v>
      </c>
      <c r="G8" s="35">
        <v>174.9</v>
      </c>
      <c r="H8" s="54">
        <f t="shared" si="0"/>
        <v>18254</v>
      </c>
      <c r="I8" s="55">
        <f t="shared" si="1"/>
        <v>16</v>
      </c>
      <c r="J8" s="13" t="s">
        <v>27</v>
      </c>
      <c r="K8" s="8" t="s">
        <v>9</v>
      </c>
      <c r="L8" s="21">
        <v>113016</v>
      </c>
      <c r="M8" s="38">
        <v>190.5</v>
      </c>
      <c r="N8" s="8" t="s">
        <v>9</v>
      </c>
      <c r="O8" s="21">
        <v>103700</v>
      </c>
      <c r="P8" s="32">
        <v>173.7</v>
      </c>
      <c r="Q8" s="16">
        <f t="shared" si="2"/>
        <v>9316</v>
      </c>
      <c r="R8" s="11">
        <f t="shared" si="3"/>
        <v>16.80000000000001</v>
      </c>
      <c r="S8" s="13" t="s">
        <v>28</v>
      </c>
      <c r="T8" s="8" t="s">
        <v>9</v>
      </c>
      <c r="U8" s="21">
        <v>119948</v>
      </c>
      <c r="V8" s="35">
        <v>191.3</v>
      </c>
      <c r="W8" s="8" t="s">
        <v>9</v>
      </c>
      <c r="X8" s="21">
        <v>111010</v>
      </c>
      <c r="Y8" s="35">
        <v>175.9</v>
      </c>
      <c r="Z8" s="16">
        <f t="shared" si="4"/>
        <v>8938</v>
      </c>
      <c r="AA8" s="11">
        <f t="shared" si="5"/>
        <v>15.400000000000006</v>
      </c>
    </row>
    <row r="9" spans="1:27" ht="30" customHeight="1">
      <c r="A9" s="13" t="s">
        <v>29</v>
      </c>
      <c r="B9" s="8" t="s">
        <v>11</v>
      </c>
      <c r="C9" s="56">
        <v>179529</v>
      </c>
      <c r="D9" s="35">
        <v>147.1</v>
      </c>
      <c r="E9" s="53" t="s">
        <v>11</v>
      </c>
      <c r="F9" s="56">
        <v>152027</v>
      </c>
      <c r="G9" s="35">
        <v>123.8</v>
      </c>
      <c r="H9" s="54">
        <f t="shared" si="0"/>
        <v>27502</v>
      </c>
      <c r="I9" s="55">
        <f t="shared" si="1"/>
        <v>23.299999999999997</v>
      </c>
      <c r="J9" s="13" t="s">
        <v>10</v>
      </c>
      <c r="K9" s="8" t="s">
        <v>11</v>
      </c>
      <c r="L9" s="21">
        <v>53188</v>
      </c>
      <c r="M9" s="38">
        <v>89.7</v>
      </c>
      <c r="N9" s="8" t="s">
        <v>11</v>
      </c>
      <c r="O9" s="21">
        <v>51594</v>
      </c>
      <c r="P9" s="32">
        <v>86.4</v>
      </c>
      <c r="Q9" s="16">
        <f t="shared" si="2"/>
        <v>1594</v>
      </c>
      <c r="R9" s="11">
        <f t="shared" si="3"/>
        <v>3.299999999999997</v>
      </c>
      <c r="S9" s="7" t="s">
        <v>20</v>
      </c>
      <c r="T9" s="8" t="s">
        <v>11</v>
      </c>
      <c r="U9" s="21">
        <v>129565</v>
      </c>
      <c r="V9" s="35">
        <v>206.6</v>
      </c>
      <c r="W9" s="8" t="s">
        <v>11</v>
      </c>
      <c r="X9" s="21">
        <v>110741</v>
      </c>
      <c r="Y9" s="35">
        <v>175.5</v>
      </c>
      <c r="Z9" s="16">
        <f t="shared" si="4"/>
        <v>18824</v>
      </c>
      <c r="AA9" s="11">
        <f t="shared" si="5"/>
        <v>31.099999999999994</v>
      </c>
    </row>
    <row r="10" spans="1:27" ht="30" customHeight="1">
      <c r="A10" s="13" t="s">
        <v>30</v>
      </c>
      <c r="B10" s="8" t="s">
        <v>12</v>
      </c>
      <c r="C10" s="56">
        <v>107481</v>
      </c>
      <c r="D10" s="35">
        <v>88.1</v>
      </c>
      <c r="E10" s="53" t="s">
        <v>12</v>
      </c>
      <c r="F10" s="56">
        <v>104595</v>
      </c>
      <c r="G10" s="35">
        <v>85.2</v>
      </c>
      <c r="H10" s="54">
        <f t="shared" si="0"/>
        <v>2886</v>
      </c>
      <c r="I10" s="55">
        <f t="shared" si="1"/>
        <v>2.8999999999999915</v>
      </c>
      <c r="J10" s="47" t="s">
        <v>21</v>
      </c>
      <c r="K10" s="8" t="s">
        <v>12</v>
      </c>
      <c r="L10" s="21">
        <v>49964</v>
      </c>
      <c r="M10" s="38">
        <v>84.2</v>
      </c>
      <c r="N10" s="8" t="s">
        <v>12</v>
      </c>
      <c r="O10" s="21">
        <v>41286</v>
      </c>
      <c r="P10" s="32">
        <v>69.2</v>
      </c>
      <c r="Q10" s="16">
        <f t="shared" si="2"/>
        <v>8678</v>
      </c>
      <c r="R10" s="11">
        <f t="shared" si="3"/>
        <v>15</v>
      </c>
      <c r="S10" s="7" t="s">
        <v>10</v>
      </c>
      <c r="T10" s="8" t="s">
        <v>12</v>
      </c>
      <c r="U10" s="21">
        <v>54293</v>
      </c>
      <c r="V10" s="35">
        <v>86.6</v>
      </c>
      <c r="W10" s="8" t="s">
        <v>12</v>
      </c>
      <c r="X10" s="21">
        <v>53001</v>
      </c>
      <c r="Y10" s="35">
        <v>84</v>
      </c>
      <c r="Z10" s="16">
        <f t="shared" si="4"/>
        <v>1292</v>
      </c>
      <c r="AA10" s="11">
        <f t="shared" si="5"/>
        <v>2.5999999999999943</v>
      </c>
    </row>
    <row r="11" spans="1:27" ht="30" customHeight="1">
      <c r="A11" s="13" t="s">
        <v>23</v>
      </c>
      <c r="B11" s="8" t="s">
        <v>13</v>
      </c>
      <c r="C11" s="56">
        <v>74013</v>
      </c>
      <c r="D11" s="35">
        <v>60.7</v>
      </c>
      <c r="E11" s="53" t="s">
        <v>13</v>
      </c>
      <c r="F11" s="56">
        <v>73194</v>
      </c>
      <c r="G11" s="35">
        <v>59.6</v>
      </c>
      <c r="H11" s="54">
        <f t="shared" si="0"/>
        <v>819</v>
      </c>
      <c r="I11" s="55">
        <f t="shared" si="1"/>
        <v>1.1000000000000014</v>
      </c>
      <c r="J11" s="47" t="s">
        <v>41</v>
      </c>
      <c r="K11" s="8" t="s">
        <v>13</v>
      </c>
      <c r="L11" s="21">
        <v>42851</v>
      </c>
      <c r="M11" s="38">
        <v>72.2</v>
      </c>
      <c r="N11" s="8" t="s">
        <v>13</v>
      </c>
      <c r="O11" s="21">
        <v>42341</v>
      </c>
      <c r="P11" s="32">
        <v>70.9</v>
      </c>
      <c r="Q11" s="16">
        <f t="shared" si="2"/>
        <v>510</v>
      </c>
      <c r="R11" s="11">
        <f t="shared" si="3"/>
        <v>1.2999999999999972</v>
      </c>
      <c r="S11" s="13" t="s">
        <v>23</v>
      </c>
      <c r="T11" s="8" t="s">
        <v>13</v>
      </c>
      <c r="U11" s="21">
        <v>31162</v>
      </c>
      <c r="V11" s="35">
        <v>49.7</v>
      </c>
      <c r="W11" s="8" t="s">
        <v>13</v>
      </c>
      <c r="X11" s="21">
        <v>30853</v>
      </c>
      <c r="Y11" s="35">
        <v>48.9</v>
      </c>
      <c r="Z11" s="16">
        <f t="shared" si="4"/>
        <v>309</v>
      </c>
      <c r="AA11" s="11">
        <f t="shared" si="5"/>
        <v>0.8000000000000043</v>
      </c>
    </row>
    <row r="12" spans="1:27" ht="30" customHeight="1">
      <c r="A12" s="13" t="s">
        <v>22</v>
      </c>
      <c r="B12" s="8" t="s">
        <v>14</v>
      </c>
      <c r="C12" s="56">
        <v>56069</v>
      </c>
      <c r="D12" s="35">
        <v>45.9</v>
      </c>
      <c r="E12" s="53" t="s">
        <v>14</v>
      </c>
      <c r="F12" s="56">
        <v>49488</v>
      </c>
      <c r="G12" s="35">
        <v>40.3</v>
      </c>
      <c r="H12" s="54">
        <f t="shared" si="0"/>
        <v>6581</v>
      </c>
      <c r="I12" s="55">
        <f t="shared" si="1"/>
        <v>5.600000000000001</v>
      </c>
      <c r="J12" s="48" t="s">
        <v>22</v>
      </c>
      <c r="K12" s="8" t="s">
        <v>14</v>
      </c>
      <c r="L12" s="21">
        <v>33458</v>
      </c>
      <c r="M12" s="38">
        <v>56.4</v>
      </c>
      <c r="N12" s="8" t="s">
        <v>14</v>
      </c>
      <c r="O12" s="21">
        <v>29319</v>
      </c>
      <c r="P12" s="32">
        <v>49.1</v>
      </c>
      <c r="Q12" s="16">
        <f t="shared" si="2"/>
        <v>4139</v>
      </c>
      <c r="R12" s="11">
        <f t="shared" si="3"/>
        <v>7.299999999999997</v>
      </c>
      <c r="S12" s="7" t="s">
        <v>22</v>
      </c>
      <c r="T12" s="8" t="s">
        <v>14</v>
      </c>
      <c r="U12" s="21">
        <v>22611</v>
      </c>
      <c r="V12" s="35">
        <v>36.1</v>
      </c>
      <c r="W12" s="8" t="s">
        <v>14</v>
      </c>
      <c r="X12" s="21">
        <v>20169</v>
      </c>
      <c r="Y12" s="35">
        <v>32</v>
      </c>
      <c r="Z12" s="16">
        <f t="shared" si="4"/>
        <v>2442</v>
      </c>
      <c r="AA12" s="11">
        <f t="shared" si="5"/>
        <v>4.100000000000001</v>
      </c>
    </row>
    <row r="13" spans="1:27" ht="30" customHeight="1">
      <c r="A13" s="13" t="s">
        <v>32</v>
      </c>
      <c r="B13" s="8" t="s">
        <v>15</v>
      </c>
      <c r="C13" s="56">
        <v>43420</v>
      </c>
      <c r="D13" s="35">
        <v>35.6</v>
      </c>
      <c r="E13" s="53" t="s">
        <v>15</v>
      </c>
      <c r="F13" s="56">
        <v>38355</v>
      </c>
      <c r="G13" s="35">
        <v>31.2</v>
      </c>
      <c r="H13" s="54">
        <f t="shared" si="0"/>
        <v>5065</v>
      </c>
      <c r="I13" s="55">
        <f t="shared" si="1"/>
        <v>4.400000000000002</v>
      </c>
      <c r="J13" s="47" t="s">
        <v>32</v>
      </c>
      <c r="K13" s="8" t="s">
        <v>15</v>
      </c>
      <c r="L13" s="21">
        <v>24652</v>
      </c>
      <c r="M13" s="38">
        <v>41.6</v>
      </c>
      <c r="N13" s="8" t="s">
        <v>15</v>
      </c>
      <c r="O13" s="21">
        <v>22026</v>
      </c>
      <c r="P13" s="32">
        <v>36.9</v>
      </c>
      <c r="Q13" s="16">
        <f t="shared" si="2"/>
        <v>2626</v>
      </c>
      <c r="R13" s="11">
        <f t="shared" si="3"/>
        <v>4.700000000000003</v>
      </c>
      <c r="S13" s="13" t="s">
        <v>32</v>
      </c>
      <c r="T13" s="8" t="s">
        <v>15</v>
      </c>
      <c r="U13" s="21">
        <v>19768</v>
      </c>
      <c r="V13" s="35">
        <v>29.9</v>
      </c>
      <c r="W13" s="8" t="s">
        <v>15</v>
      </c>
      <c r="X13" s="21">
        <v>16329</v>
      </c>
      <c r="Y13" s="35">
        <v>25.9</v>
      </c>
      <c r="Z13" s="16">
        <f t="shared" si="4"/>
        <v>3439</v>
      </c>
      <c r="AA13" s="11">
        <f t="shared" si="5"/>
        <v>4</v>
      </c>
    </row>
    <row r="14" spans="1:27" ht="30" customHeight="1">
      <c r="A14" s="7" t="s">
        <v>16</v>
      </c>
      <c r="B14" s="8" t="s">
        <v>17</v>
      </c>
      <c r="C14" s="56">
        <v>30739</v>
      </c>
      <c r="D14" s="35">
        <v>25.2</v>
      </c>
      <c r="E14" s="53" t="s">
        <v>17</v>
      </c>
      <c r="F14" s="56">
        <v>28688</v>
      </c>
      <c r="G14" s="35">
        <v>23.4</v>
      </c>
      <c r="H14" s="54">
        <f t="shared" si="0"/>
        <v>2051</v>
      </c>
      <c r="I14" s="55">
        <f t="shared" si="1"/>
        <v>1.8000000000000007</v>
      </c>
      <c r="J14" s="48" t="s">
        <v>34</v>
      </c>
      <c r="K14" s="8" t="s">
        <v>17</v>
      </c>
      <c r="L14" s="21">
        <v>16188</v>
      </c>
      <c r="M14" s="38">
        <v>27.3</v>
      </c>
      <c r="N14" s="8" t="s">
        <v>17</v>
      </c>
      <c r="O14" s="21">
        <v>15080</v>
      </c>
      <c r="P14" s="32">
        <v>25.3</v>
      </c>
      <c r="Q14" s="16">
        <f t="shared" si="2"/>
        <v>1108</v>
      </c>
      <c r="R14" s="11">
        <f t="shared" si="3"/>
        <v>2</v>
      </c>
      <c r="S14" s="25" t="s">
        <v>33</v>
      </c>
      <c r="T14" s="8" t="s">
        <v>17</v>
      </c>
      <c r="U14" s="21">
        <v>16167</v>
      </c>
      <c r="V14" s="35">
        <v>25.8</v>
      </c>
      <c r="W14" s="8" t="s">
        <v>17</v>
      </c>
      <c r="X14" s="21">
        <v>14973</v>
      </c>
      <c r="Y14" s="35">
        <v>23.7</v>
      </c>
      <c r="Z14" s="16">
        <f t="shared" si="4"/>
        <v>1194</v>
      </c>
      <c r="AA14" s="11">
        <f t="shared" si="5"/>
        <v>2.1000000000000014</v>
      </c>
    </row>
    <row r="15" spans="1:27" ht="30" customHeight="1">
      <c r="A15" s="13" t="s">
        <v>33</v>
      </c>
      <c r="B15" s="8" t="s">
        <v>18</v>
      </c>
      <c r="C15" s="56">
        <v>24860</v>
      </c>
      <c r="D15" s="35">
        <v>20.4</v>
      </c>
      <c r="E15" s="53" t="s">
        <v>18</v>
      </c>
      <c r="F15" s="56">
        <v>22960</v>
      </c>
      <c r="G15" s="35">
        <v>18.7</v>
      </c>
      <c r="H15" s="54">
        <f t="shared" si="0"/>
        <v>1900</v>
      </c>
      <c r="I15" s="55">
        <f t="shared" si="1"/>
        <v>1.6999999999999993</v>
      </c>
      <c r="J15" s="49" t="s">
        <v>37</v>
      </c>
      <c r="K15" s="8" t="s">
        <v>18</v>
      </c>
      <c r="L15" s="21">
        <v>14815</v>
      </c>
      <c r="M15" s="38">
        <v>25</v>
      </c>
      <c r="N15" s="24" t="s">
        <v>38</v>
      </c>
      <c r="O15" s="21">
        <v>13581</v>
      </c>
      <c r="P15" s="32">
        <v>22.8</v>
      </c>
      <c r="Q15" s="16">
        <f t="shared" si="2"/>
        <v>1234</v>
      </c>
      <c r="R15" s="11">
        <f t="shared" si="3"/>
        <v>2.1999999999999993</v>
      </c>
      <c r="S15" s="25" t="s">
        <v>31</v>
      </c>
      <c r="T15" s="8" t="s">
        <v>18</v>
      </c>
      <c r="U15" s="21">
        <v>15271</v>
      </c>
      <c r="V15" s="35">
        <v>24.3</v>
      </c>
      <c r="W15" s="8" t="s">
        <v>18</v>
      </c>
      <c r="X15" s="21">
        <v>14181</v>
      </c>
      <c r="Y15" s="35">
        <v>22.5</v>
      </c>
      <c r="Z15" s="16">
        <f t="shared" si="4"/>
        <v>1090</v>
      </c>
      <c r="AA15" s="11">
        <f t="shared" si="5"/>
        <v>1.8000000000000007</v>
      </c>
    </row>
    <row r="16" spans="1:27" ht="30" customHeight="1">
      <c r="A16" s="26" t="s">
        <v>31</v>
      </c>
      <c r="B16" s="28" t="s">
        <v>36</v>
      </c>
      <c r="C16" s="57">
        <v>24360</v>
      </c>
      <c r="D16" s="36">
        <v>20</v>
      </c>
      <c r="E16" s="58" t="s">
        <v>36</v>
      </c>
      <c r="F16" s="57">
        <v>22343</v>
      </c>
      <c r="G16" s="36">
        <v>18.2</v>
      </c>
      <c r="H16" s="59">
        <f t="shared" si="0"/>
        <v>2017</v>
      </c>
      <c r="I16" s="60">
        <f t="shared" si="1"/>
        <v>1.8000000000000007</v>
      </c>
      <c r="J16" s="50" t="s">
        <v>42</v>
      </c>
      <c r="K16" s="24" t="s">
        <v>36</v>
      </c>
      <c r="L16" s="20">
        <v>14362</v>
      </c>
      <c r="M16" s="39">
        <v>24.2</v>
      </c>
      <c r="N16" s="30" t="s">
        <v>39</v>
      </c>
      <c r="O16" s="20">
        <v>13508</v>
      </c>
      <c r="P16" s="33">
        <v>22.6</v>
      </c>
      <c r="Q16" s="15">
        <f t="shared" si="2"/>
        <v>854</v>
      </c>
      <c r="R16" s="12">
        <f t="shared" si="3"/>
        <v>1.5999999999999979</v>
      </c>
      <c r="S16" s="27" t="s">
        <v>26</v>
      </c>
      <c r="T16" s="30" t="s">
        <v>36</v>
      </c>
      <c r="U16" s="20">
        <v>14551</v>
      </c>
      <c r="V16" s="36">
        <v>23.2</v>
      </c>
      <c r="W16" s="30" t="s">
        <v>36</v>
      </c>
      <c r="X16" s="20">
        <v>13608</v>
      </c>
      <c r="Y16" s="36">
        <v>21.6</v>
      </c>
      <c r="Z16" s="15">
        <f t="shared" si="4"/>
        <v>943</v>
      </c>
      <c r="AA16" s="12">
        <f t="shared" si="5"/>
        <v>1.5999999999999979</v>
      </c>
    </row>
    <row r="17" spans="2:23" ht="13.5">
      <c r="B17" s="2"/>
      <c r="K17" s="23"/>
      <c r="N17" s="2"/>
      <c r="T17" s="2"/>
      <c r="W17" s="2"/>
    </row>
    <row r="18" spans="1:23" ht="13.5">
      <c r="A18" s="9" t="s">
        <v>4</v>
      </c>
      <c r="N18" s="2"/>
      <c r="Q18" s="14"/>
      <c r="W18" s="2"/>
    </row>
    <row r="19" spans="14:23" ht="13.5">
      <c r="N19" s="2"/>
      <c r="Q19" s="14"/>
      <c r="W19" s="2"/>
    </row>
    <row r="25" ht="13.5">
      <c r="J25" s="29"/>
    </row>
  </sheetData>
  <sheetProtection/>
  <mergeCells count="18">
    <mergeCell ref="T5:U5"/>
    <mergeCell ref="W5:X5"/>
    <mergeCell ref="H4:I4"/>
    <mergeCell ref="Q4:R4"/>
    <mergeCell ref="B5:C5"/>
    <mergeCell ref="E5:F5"/>
    <mergeCell ref="K5:L5"/>
    <mergeCell ref="N5:O5"/>
    <mergeCell ref="Z4:AA4"/>
    <mergeCell ref="B4:D4"/>
    <mergeCell ref="E4:G4"/>
    <mergeCell ref="K4:M4"/>
    <mergeCell ref="A4:A5"/>
    <mergeCell ref="J4:J5"/>
    <mergeCell ref="S4:S5"/>
    <mergeCell ref="T4:V4"/>
    <mergeCell ref="N4:P4"/>
    <mergeCell ref="W4:Y4"/>
  </mergeCells>
  <printOptions/>
  <pageMargins left="0.7086614173228347" right="0.7086614173228347" top="0.9448818897637796" bottom="0.7480314960629921" header="0.31496062992125984" footer="0.31496062992125984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健康福祉政策課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201op</cp:lastModifiedBy>
  <cp:lastPrinted>2024-03-05T08:07:05Z</cp:lastPrinted>
  <dcterms:created xsi:type="dcterms:W3CDTF">2004-06-10T05:41:12Z</dcterms:created>
  <dcterms:modified xsi:type="dcterms:W3CDTF">2024-03-05T08:10:33Z</dcterms:modified>
  <cp:category/>
  <cp:version/>
  <cp:contentType/>
  <cp:contentStatus/>
</cp:coreProperties>
</file>