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0830" windowHeight="8535" activeTab="0"/>
  </bookViews>
  <sheets>
    <sheet name="付録11" sheetId="1" r:id="rId1"/>
  </sheets>
  <definedNames/>
  <calcPr fullCalcOnLoad="1"/>
</workbook>
</file>

<file path=xl/sharedStrings.xml><?xml version="1.0" encoding="utf-8"?>
<sst xmlns="http://schemas.openxmlformats.org/spreadsheetml/2006/main" count="125" uniqueCount="46">
  <si>
    <t>付録11　死亡数・死亡率（人口10万対）、前年比較・男女別－全国－</t>
  </si>
  <si>
    <t>総数</t>
  </si>
  <si>
    <t>男</t>
  </si>
  <si>
    <t>女</t>
  </si>
  <si>
    <t>注：（）内の数字は、死因順位を示す。</t>
  </si>
  <si>
    <t>死亡数</t>
  </si>
  <si>
    <t>死亡率</t>
  </si>
  <si>
    <t>全死因</t>
  </si>
  <si>
    <t>(１)</t>
  </si>
  <si>
    <t>(２)</t>
  </si>
  <si>
    <t>脳血管疾患</t>
  </si>
  <si>
    <t>(３)</t>
  </si>
  <si>
    <t>(４)</t>
  </si>
  <si>
    <t>(５)</t>
  </si>
  <si>
    <t>自殺</t>
  </si>
  <si>
    <t>(６)</t>
  </si>
  <si>
    <t>(７)</t>
  </si>
  <si>
    <t>腎不全</t>
  </si>
  <si>
    <t>(８)</t>
  </si>
  <si>
    <t>(９)</t>
  </si>
  <si>
    <t>対前年増減</t>
  </si>
  <si>
    <t>慢性閉塞性肺疾患（COPD）</t>
  </si>
  <si>
    <t>老　　　衰</t>
  </si>
  <si>
    <t>老衰</t>
  </si>
  <si>
    <t>誤　 嚥 　性 　肺 　炎</t>
  </si>
  <si>
    <t>肺炎</t>
  </si>
  <si>
    <t>心疾患</t>
  </si>
  <si>
    <t>悪性新生物
＜腫瘍＞</t>
  </si>
  <si>
    <t>腎不全</t>
  </si>
  <si>
    <t>心疾患</t>
  </si>
  <si>
    <t>心疾患</t>
  </si>
  <si>
    <t>老衰</t>
  </si>
  <si>
    <t>脳血管疾患</t>
  </si>
  <si>
    <t>血管性等の
認知症</t>
  </si>
  <si>
    <t>不慮の事故</t>
  </si>
  <si>
    <t>アルツハイマー病</t>
  </si>
  <si>
    <t>令和２年</t>
  </si>
  <si>
    <t>令和元年</t>
  </si>
  <si>
    <t>(１０)</t>
  </si>
  <si>
    <t>(９)</t>
  </si>
  <si>
    <t>腎不全</t>
  </si>
  <si>
    <r>
      <t>(８</t>
    </r>
    <r>
      <rPr>
        <sz val="11"/>
        <rFont val="ＭＳ Ｐゴシック"/>
        <family val="3"/>
      </rPr>
      <t>)</t>
    </r>
  </si>
  <si>
    <t>(４)</t>
  </si>
  <si>
    <t>(６)</t>
  </si>
  <si>
    <t>(７)</t>
  </si>
  <si>
    <t>(８)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</si>
</sst>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###\ ###"/>
    <numFmt numFmtId="179" formatCode="###\ ###\ ###"/>
    <numFmt numFmtId="180" formatCode="##0.0"/>
    <numFmt numFmtId="181" formatCode="###\ ##0.0"/>
    <numFmt numFmtId="182" formatCode="\ \ * ##\ ##0\ ;\ &quot;△&quot;* ##\ ##0\ ;@"/>
    <numFmt numFmtId="183" formatCode="##0.0\ ;&quot;△ &quot;##0.0\ "/>
    <numFmt numFmtId="184" formatCode="0;&quot;△ &quot;###\ ##0"/>
    <numFmt numFmtId="185" formatCode="0.0;&quot;△ &quot;0.0"/>
    <numFmt numFmtId="186" formatCode="0_);[Red]\(0\)"/>
    <numFmt numFmtId="187" formatCode="#,##0_);[Red]\(#,##0\)"/>
    <numFmt numFmtId="188" formatCode="0.0_ "/>
    <numFmt numFmtId="189" formatCode="&quot;¥&quot;#,##0;[Red]\-&quot;¥&quot;#,##0"/>
    <numFmt numFmtId="190" formatCode="&quot;¥&quot;#,##0.00;[Red]\-&quot;¥&quot;#,##0.00"/>
    <numFmt numFmtId="191" formatCode="#\ ###\ ##0"/>
    <numFmt numFmtId="192" formatCode="#\ ###\ ##0\ "/>
    <numFmt numFmtId="193" formatCode="@\ "/>
    <numFmt numFmtId="194" formatCode="0.00_);[Red]\(0.00\)"/>
    <numFmt numFmtId="195" formatCode="##&quot;″&quot;"/>
    <numFmt numFmtId="196" formatCode="#\ ###\ ###\ "/>
    <numFmt numFmtId="197" formatCode="0.0\ "/>
    <numFmt numFmtId="198" formatCode="0.00\ "/>
    <numFmt numFmtId="199" formatCode="0.00_ "/>
    <numFmt numFmtId="200" formatCode="0_ "/>
    <numFmt numFmtId="201" formatCode="#\ ##0;&quot;△ &quot;#\ ##0"/>
    <numFmt numFmtId="202" formatCode="###&quot;′&quot;"/>
    <numFmt numFmtId="203" formatCode="#\ ##0\ ;&quot;△ &quot;#\ ##0\ "/>
    <numFmt numFmtId="204" formatCode="0.0"/>
    <numFmt numFmtId="205" formatCode="\ \ * ##\ ##0\ ;\ \ &quot;△&quot;* ##\ ##0\ ;@"/>
    <numFmt numFmtId="206" formatCode="&quot;  &quot;0"/>
    <numFmt numFmtId="207" formatCode="###\ ##0\ ;\ &quot;△&quot;* ###\ ##0\ ;@"/>
    <numFmt numFmtId="208" formatCode="#,##0.0_ "/>
    <numFmt numFmtId="209" formatCode="0.0000\ "/>
    <numFmt numFmtId="210" formatCode="0.0000_);[Red]\(0.0000\)"/>
    <numFmt numFmtId="211" formatCode="#\ ##0.0\ "/>
    <numFmt numFmtId="212" formatCode="###\ ##0.0\ "/>
    <numFmt numFmtId="213" formatCode="##\ ##0.0"/>
    <numFmt numFmtId="214" formatCode="#,##0.0;[Red]\-#,##0.0"/>
    <numFmt numFmtId="215" formatCode="#\ ##0.0"/>
    <numFmt numFmtId="216" formatCode="###\ ##0"/>
    <numFmt numFmtId="217" formatCode="###\ ###\ "/>
    <numFmt numFmtId="218" formatCode="#\ ###\ 000\ "/>
    <numFmt numFmtId="219" formatCode="#\ ###\ ##0\ ;@"/>
    <numFmt numFmtId="220" formatCode="\ \ \ \ \ \ \ 0&quot;～&quot;\ #&quot;歳&quot;"/>
    <numFmt numFmtId="221" formatCode="##\ &quot;～&quot;\ ##\ \ "/>
    <numFmt numFmtId="222" formatCode="#\ ##0\ 000\ "/>
    <numFmt numFmtId="223" formatCode="#\ ###\ ##0\ \ \ "/>
    <numFmt numFmtId="224" formatCode="##\ ##0\ 000\ "/>
    <numFmt numFmtId="225" formatCode="#\ ##0\ "/>
    <numFmt numFmtId="226" formatCode="0.000_ "/>
    <numFmt numFmtId="227" formatCode="0.0\ ;&quot;△ &quot;0.0\ 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66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67" applyFont="1" applyBorder="1" applyAlignment="1">
      <alignment horizontal="center"/>
      <protection/>
    </xf>
    <xf numFmtId="0" fontId="0" fillId="0" borderId="10" xfId="67" applyNumberFormat="1" applyFont="1" applyBorder="1" applyAlignment="1">
      <alignment horizontal="centerContinuous" vertical="center"/>
      <protection/>
    </xf>
    <xf numFmtId="0" fontId="0" fillId="0" borderId="10" xfId="69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distributed" vertical="center"/>
      <protection/>
    </xf>
    <xf numFmtId="49" fontId="0" fillId="0" borderId="0" xfId="67" applyNumberFormat="1" applyFont="1" applyBorder="1" applyAlignment="1">
      <alignment horizontal="center" vertical="center"/>
      <protection/>
    </xf>
    <xf numFmtId="180" fontId="0" fillId="0" borderId="11" xfId="68" applyNumberFormat="1" applyFont="1" applyBorder="1" applyAlignment="1">
      <alignment vertical="center"/>
      <protection/>
    </xf>
    <xf numFmtId="180" fontId="0" fillId="0" borderId="12" xfId="68" applyNumberFormat="1" applyFont="1" applyBorder="1" applyAlignment="1">
      <alignment vertical="center"/>
      <protection/>
    </xf>
    <xf numFmtId="0" fontId="0" fillId="0" borderId="0" xfId="66" applyFont="1" applyAlignment="1">
      <alignment horizontal="left"/>
      <protection/>
    </xf>
    <xf numFmtId="187" fontId="0" fillId="0" borderId="11" xfId="48" applyNumberFormat="1" applyFont="1" applyBorder="1" applyAlignment="1">
      <alignment horizontal="right" vertical="center"/>
    </xf>
    <xf numFmtId="187" fontId="0" fillId="0" borderId="12" xfId="48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49" fontId="0" fillId="0" borderId="13" xfId="67" applyNumberFormat="1" applyFont="1" applyBorder="1" applyAlignment="1">
      <alignment horizontal="center" vertical="center"/>
      <protection/>
    </xf>
    <xf numFmtId="185" fontId="0" fillId="0" borderId="11" xfId="67" applyNumberFormat="1" applyFont="1" applyBorder="1" applyAlignment="1">
      <alignment horizontal="right" vertical="center"/>
      <protection/>
    </xf>
    <xf numFmtId="185" fontId="0" fillId="0" borderId="12" xfId="67" applyNumberFormat="1" applyFont="1" applyBorder="1" applyAlignment="1">
      <alignment horizontal="right" vertical="center"/>
      <protection/>
    </xf>
    <xf numFmtId="0" fontId="0" fillId="0" borderId="11" xfId="67" applyFont="1" applyBorder="1" applyAlignment="1">
      <alignment horizontal="distributed" vertical="center"/>
      <protection/>
    </xf>
    <xf numFmtId="233" fontId="0" fillId="0" borderId="0" xfId="0" applyNumberFormat="1" applyFont="1" applyAlignment="1">
      <alignment horizontal="center" vertical="center"/>
    </xf>
    <xf numFmtId="233" fontId="0" fillId="0" borderId="12" xfId="67" applyNumberFormat="1" applyFont="1" applyBorder="1" applyAlignment="1">
      <alignment horizontal="right" vertical="center"/>
      <protection/>
    </xf>
    <xf numFmtId="233" fontId="0" fillId="0" borderId="11" xfId="67" applyNumberFormat="1" applyFont="1" applyBorder="1" applyAlignment="1">
      <alignment horizontal="right" vertical="center"/>
      <protection/>
    </xf>
    <xf numFmtId="233" fontId="0" fillId="0" borderId="10" xfId="67" applyNumberFormat="1" applyFont="1" applyBorder="1" applyAlignment="1">
      <alignment horizontal="center" vertical="center"/>
      <protection/>
    </xf>
    <xf numFmtId="233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horizontal="right" vertical="center"/>
    </xf>
    <xf numFmtId="187" fontId="0" fillId="0" borderId="12" xfId="67" applyNumberFormat="1" applyFont="1" applyBorder="1" applyAlignment="1">
      <alignment horizontal="right" vertical="center"/>
      <protection/>
    </xf>
    <xf numFmtId="187" fontId="0" fillId="0" borderId="11" xfId="67" applyNumberFormat="1" applyFont="1" applyBorder="1" applyAlignment="1">
      <alignment horizontal="right" vertical="center"/>
      <protection/>
    </xf>
    <xf numFmtId="187" fontId="0" fillId="0" borderId="13" xfId="0" applyNumberFormat="1" applyBorder="1" applyAlignment="1">
      <alignment horizontal="right" vertical="center"/>
    </xf>
    <xf numFmtId="180" fontId="0" fillId="0" borderId="0" xfId="68" applyNumberFormat="1" applyFont="1" applyBorder="1" applyAlignment="1">
      <alignment horizontal="right" vertical="center"/>
      <protection/>
    </xf>
    <xf numFmtId="180" fontId="0" fillId="0" borderId="14" xfId="68" applyNumberFormat="1" applyFont="1" applyBorder="1" applyAlignment="1">
      <alignment horizontal="right" vertical="center"/>
      <protection/>
    </xf>
    <xf numFmtId="0" fontId="0" fillId="0" borderId="15" xfId="0" applyFont="1" applyBorder="1" applyAlignment="1">
      <alignment vertical="center"/>
    </xf>
    <xf numFmtId="49" fontId="0" fillId="0" borderId="0" xfId="67" applyNumberFormat="1" applyFont="1" applyBorder="1" applyAlignment="1">
      <alignment horizontal="center" vertical="center"/>
      <protection/>
    </xf>
    <xf numFmtId="49" fontId="0" fillId="0" borderId="11" xfId="67" applyNumberFormat="1" applyFont="1" applyBorder="1" applyAlignment="1">
      <alignment horizontal="center" vertical="center"/>
      <protection/>
    </xf>
    <xf numFmtId="204" fontId="0" fillId="0" borderId="13" xfId="0" applyNumberFormat="1" applyBorder="1" applyAlignment="1">
      <alignment vertical="center"/>
    </xf>
    <xf numFmtId="204" fontId="0" fillId="0" borderId="13" xfId="0" applyNumberFormat="1" applyBorder="1" applyAlignment="1">
      <alignment horizontal="right" vertical="center"/>
    </xf>
    <xf numFmtId="49" fontId="0" fillId="0" borderId="11" xfId="67" applyNumberFormat="1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distributed" vertical="center" wrapText="1"/>
      <protection/>
    </xf>
    <xf numFmtId="0" fontId="0" fillId="0" borderId="12" xfId="67" applyFont="1" applyBorder="1" applyAlignment="1">
      <alignment horizontal="distributed" vertical="center" wrapText="1"/>
      <protection/>
    </xf>
    <xf numFmtId="0" fontId="0" fillId="0" borderId="12" xfId="67" applyFont="1" applyBorder="1" applyAlignment="1">
      <alignment horizontal="distributed" vertical="center"/>
      <protection/>
    </xf>
    <xf numFmtId="49" fontId="0" fillId="0" borderId="14" xfId="67" applyNumberFormat="1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distributed" vertical="center"/>
      <protection/>
    </xf>
    <xf numFmtId="0" fontId="0" fillId="0" borderId="0" xfId="0" applyFont="1" applyAlignment="1">
      <alignment vertical="center"/>
    </xf>
    <xf numFmtId="49" fontId="0" fillId="0" borderId="12" xfId="67" applyNumberFormat="1" applyFont="1" applyBorder="1" applyAlignment="1">
      <alignment horizontal="center" vertical="center"/>
      <protection/>
    </xf>
    <xf numFmtId="204" fontId="0" fillId="0" borderId="13" xfId="0" applyNumberFormat="1" applyFill="1" applyBorder="1" applyAlignment="1">
      <alignment horizontal="right" vertical="center"/>
    </xf>
    <xf numFmtId="180" fontId="0" fillId="0" borderId="0" xfId="68" applyNumberFormat="1" applyFont="1" applyFill="1" applyBorder="1" applyAlignment="1">
      <alignment horizontal="right" vertical="center"/>
      <protection/>
    </xf>
    <xf numFmtId="180" fontId="0" fillId="0" borderId="14" xfId="68" applyNumberFormat="1" applyFont="1" applyFill="1" applyBorder="1" applyAlignment="1">
      <alignment horizontal="right" vertical="center"/>
      <protection/>
    </xf>
    <xf numFmtId="0" fontId="0" fillId="0" borderId="13" xfId="0" applyFill="1" applyBorder="1" applyAlignment="1">
      <alignment vertical="center"/>
    </xf>
    <xf numFmtId="180" fontId="0" fillId="0" borderId="11" xfId="68" applyNumberFormat="1" applyFont="1" applyFill="1" applyBorder="1" applyAlignment="1">
      <alignment vertical="center"/>
      <protection/>
    </xf>
    <xf numFmtId="180" fontId="0" fillId="0" borderId="12" xfId="68" applyNumberFormat="1" applyFont="1" applyFill="1" applyBorder="1" applyAlignment="1">
      <alignment vertical="center"/>
      <protection/>
    </xf>
    <xf numFmtId="204" fontId="0" fillId="0" borderId="13" xfId="0" applyNumberFormat="1" applyFill="1" applyBorder="1" applyAlignment="1">
      <alignment vertical="center"/>
    </xf>
    <xf numFmtId="0" fontId="0" fillId="0" borderId="10" xfId="67" applyNumberFormat="1" applyFont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0" fillId="0" borderId="10" xfId="67" applyNumberFormat="1" applyFont="1" applyBorder="1" applyAlignment="1">
      <alignment horizontal="center" vertical="center"/>
      <protection/>
    </xf>
    <xf numFmtId="0" fontId="0" fillId="0" borderId="13" xfId="67" applyFont="1" applyBorder="1" applyAlignment="1">
      <alignment horizontal="center" vertical="center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13" xfId="67" applyNumberFormat="1" applyFont="1" applyBorder="1" applyAlignment="1">
      <alignment horizontal="center" vertical="center"/>
      <protection/>
    </xf>
    <xf numFmtId="0" fontId="0" fillId="0" borderId="12" xfId="67" applyNumberFormat="1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Sheet1" xfId="66"/>
    <cellStyle name="標準_死亡８表_第４表　性別にみた死因順位（第１０位まで）" xfId="67"/>
    <cellStyle name="標準_第１表　性別にみた死因順位（第１０位まで）" xfId="68"/>
    <cellStyle name="標準_第４表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tabSelected="1" zoomScale="90" zoomScaleNormal="90" zoomScalePageLayoutView="0" workbookViewId="0" topLeftCell="A1">
      <selection activeCell="W14" sqref="W14"/>
    </sheetView>
  </sheetViews>
  <sheetFormatPr defaultColWidth="9.00390625" defaultRowHeight="13.5"/>
  <cols>
    <col min="1" max="1" width="11.625" style="2" bestFit="1" customWidth="1"/>
    <col min="2" max="2" width="5.50390625" style="3" customWidth="1"/>
    <col min="3" max="3" width="10.50390625" style="24" bestFit="1" customWidth="1"/>
    <col min="4" max="4" width="7.50390625" style="2" bestFit="1" customWidth="1"/>
    <col min="5" max="5" width="5.50390625" style="2" customWidth="1"/>
    <col min="6" max="6" width="10.50390625" style="24" bestFit="1" customWidth="1"/>
    <col min="7" max="7" width="7.50390625" style="2" customWidth="1"/>
    <col min="8" max="8" width="10.50390625" style="23" bestFit="1" customWidth="1"/>
    <col min="9" max="9" width="9.00390625" style="2" customWidth="1"/>
    <col min="10" max="10" width="11.625" style="2" bestFit="1" customWidth="1"/>
    <col min="11" max="11" width="5.50390625" style="3" customWidth="1"/>
    <col min="12" max="12" width="10.50390625" style="24" bestFit="1" customWidth="1"/>
    <col min="13" max="13" width="7.50390625" style="2" bestFit="1" customWidth="1"/>
    <col min="14" max="14" width="5.50390625" style="3" customWidth="1"/>
    <col min="15" max="15" width="10.50390625" style="24" bestFit="1" customWidth="1"/>
    <col min="16" max="16" width="7.50390625" style="2" bestFit="1" customWidth="1"/>
    <col min="17" max="17" width="10.50390625" style="23" bestFit="1" customWidth="1"/>
    <col min="18" max="18" width="10.875" style="2" customWidth="1"/>
    <col min="19" max="19" width="11.625" style="2" bestFit="1" customWidth="1"/>
    <col min="20" max="20" width="5.50390625" style="3" customWidth="1"/>
    <col min="21" max="21" width="10.50390625" style="24" bestFit="1" customWidth="1"/>
    <col min="22" max="22" width="7.50390625" style="2" bestFit="1" customWidth="1"/>
    <col min="23" max="23" width="5.50390625" style="3" customWidth="1"/>
    <col min="24" max="24" width="10.50390625" style="24" bestFit="1" customWidth="1"/>
    <col min="25" max="25" width="7.50390625" style="2" bestFit="1" customWidth="1"/>
    <col min="26" max="26" width="10.50390625" style="23" bestFit="1" customWidth="1"/>
    <col min="27" max="27" width="9.625" style="2" customWidth="1"/>
    <col min="28" max="16384" width="9.00390625" style="2" customWidth="1"/>
  </cols>
  <sheetData>
    <row r="1" ht="13.5">
      <c r="A1" s="1" t="s">
        <v>0</v>
      </c>
    </row>
    <row r="3" spans="1:19" ht="13.5">
      <c r="A3" s="4"/>
      <c r="J3" s="4"/>
      <c r="S3" s="4"/>
    </row>
    <row r="4" spans="1:27" ht="19.5" customHeight="1">
      <c r="A4" s="53" t="s">
        <v>1</v>
      </c>
      <c r="B4" s="52" t="s">
        <v>36</v>
      </c>
      <c r="C4" s="50"/>
      <c r="D4" s="50"/>
      <c r="E4" s="52" t="s">
        <v>37</v>
      </c>
      <c r="F4" s="50"/>
      <c r="G4" s="50"/>
      <c r="H4" s="51" t="s">
        <v>20</v>
      </c>
      <c r="I4" s="51"/>
      <c r="J4" s="55" t="s">
        <v>2</v>
      </c>
      <c r="K4" s="52" t="s">
        <v>36</v>
      </c>
      <c r="L4" s="50"/>
      <c r="M4" s="50"/>
      <c r="N4" s="52" t="s">
        <v>37</v>
      </c>
      <c r="O4" s="50"/>
      <c r="P4" s="50"/>
      <c r="Q4" s="51" t="s">
        <v>20</v>
      </c>
      <c r="R4" s="51"/>
      <c r="S4" s="53" t="s">
        <v>3</v>
      </c>
      <c r="T4" s="52" t="s">
        <v>36</v>
      </c>
      <c r="U4" s="50"/>
      <c r="V4" s="50"/>
      <c r="W4" s="52" t="s">
        <v>37</v>
      </c>
      <c r="X4" s="50"/>
      <c r="Y4" s="50"/>
      <c r="Z4" s="51" t="s">
        <v>20</v>
      </c>
      <c r="AA4" s="51"/>
    </row>
    <row r="5" spans="1:27" ht="19.5" customHeight="1">
      <c r="A5" s="54"/>
      <c r="B5" s="50" t="s">
        <v>5</v>
      </c>
      <c r="C5" s="50"/>
      <c r="D5" s="5" t="s">
        <v>6</v>
      </c>
      <c r="E5" s="50" t="s">
        <v>5</v>
      </c>
      <c r="F5" s="50"/>
      <c r="G5" s="5" t="s">
        <v>6</v>
      </c>
      <c r="H5" s="22" t="s">
        <v>5</v>
      </c>
      <c r="I5" s="6" t="s">
        <v>6</v>
      </c>
      <c r="J5" s="56"/>
      <c r="K5" s="50" t="s">
        <v>5</v>
      </c>
      <c r="L5" s="50"/>
      <c r="M5" s="5" t="s">
        <v>6</v>
      </c>
      <c r="N5" s="50" t="s">
        <v>5</v>
      </c>
      <c r="O5" s="50"/>
      <c r="P5" s="5" t="s">
        <v>6</v>
      </c>
      <c r="Q5" s="22" t="s">
        <v>5</v>
      </c>
      <c r="R5" s="6" t="s">
        <v>6</v>
      </c>
      <c r="S5" s="54"/>
      <c r="T5" s="50" t="s">
        <v>5</v>
      </c>
      <c r="U5" s="50"/>
      <c r="V5" s="5" t="s">
        <v>6</v>
      </c>
      <c r="W5" s="50" t="s">
        <v>5</v>
      </c>
      <c r="X5" s="50"/>
      <c r="Y5" s="5" t="s">
        <v>6</v>
      </c>
      <c r="Z5" s="22" t="s">
        <v>5</v>
      </c>
      <c r="AA5" s="6" t="s">
        <v>6</v>
      </c>
    </row>
    <row r="6" spans="1:27" ht="30" customHeight="1">
      <c r="A6" s="7" t="s">
        <v>7</v>
      </c>
      <c r="B6" s="8"/>
      <c r="C6" s="27">
        <v>1372755</v>
      </c>
      <c r="D6" s="49">
        <v>1112.5</v>
      </c>
      <c r="E6" s="8"/>
      <c r="F6" s="27">
        <v>1381093</v>
      </c>
      <c r="G6" s="33">
        <v>1116.2</v>
      </c>
      <c r="H6" s="21">
        <f>C6-F6</f>
        <v>-8338</v>
      </c>
      <c r="I6" s="16">
        <f>D6-G6</f>
        <v>-3.7000000000000455</v>
      </c>
      <c r="J6" s="7" t="s">
        <v>7</v>
      </c>
      <c r="K6" s="15"/>
      <c r="L6" s="27">
        <v>706834</v>
      </c>
      <c r="M6" s="43">
        <v>1178</v>
      </c>
      <c r="N6" s="15"/>
      <c r="O6" s="27">
        <v>707421</v>
      </c>
      <c r="P6" s="34">
        <v>1175</v>
      </c>
      <c r="Q6" s="21">
        <f>L6-O6</f>
        <v>-587</v>
      </c>
      <c r="R6" s="16">
        <f>M6-P6</f>
        <v>3</v>
      </c>
      <c r="S6" s="7" t="s">
        <v>7</v>
      </c>
      <c r="T6" s="15"/>
      <c r="U6" s="27">
        <v>665921</v>
      </c>
      <c r="V6" s="46">
        <v>1050.4</v>
      </c>
      <c r="W6" s="15"/>
      <c r="X6" s="27">
        <v>673672</v>
      </c>
      <c r="Y6" s="14">
        <v>1060.5</v>
      </c>
      <c r="Z6" s="21">
        <f>U6-X6</f>
        <v>-7751</v>
      </c>
      <c r="AA6" s="16">
        <f>V6-Y6</f>
        <v>-10.099999999999909</v>
      </c>
    </row>
    <row r="7" spans="1:27" ht="30" customHeight="1">
      <c r="A7" s="36" t="s">
        <v>27</v>
      </c>
      <c r="B7" s="8" t="s">
        <v>8</v>
      </c>
      <c r="C7" s="12">
        <v>378385</v>
      </c>
      <c r="D7" s="47">
        <v>306.6</v>
      </c>
      <c r="E7" s="8" t="s">
        <v>8</v>
      </c>
      <c r="F7" s="12">
        <v>376425</v>
      </c>
      <c r="G7" s="9">
        <v>304.2</v>
      </c>
      <c r="H7" s="21">
        <f aca="true" t="shared" si="0" ref="H7:H16">C7-F7</f>
        <v>1960</v>
      </c>
      <c r="I7" s="16">
        <f aca="true" t="shared" si="1" ref="I7:I16">D7-G7</f>
        <v>2.400000000000034</v>
      </c>
      <c r="J7" s="36" t="s">
        <v>27</v>
      </c>
      <c r="K7" s="8" t="s">
        <v>8</v>
      </c>
      <c r="L7" s="26">
        <v>220989</v>
      </c>
      <c r="M7" s="44">
        <v>368.3</v>
      </c>
      <c r="N7" s="32" t="s">
        <v>8</v>
      </c>
      <c r="O7" s="26">
        <v>220339</v>
      </c>
      <c r="P7" s="28">
        <v>366</v>
      </c>
      <c r="Q7" s="21">
        <f aca="true" t="shared" si="2" ref="Q7:Q16">L7-O7</f>
        <v>650</v>
      </c>
      <c r="R7" s="16">
        <f aca="true" t="shared" si="3" ref="R7:R16">M7-P7</f>
        <v>2.3000000000000114</v>
      </c>
      <c r="S7" s="36" t="s">
        <v>27</v>
      </c>
      <c r="T7" s="8" t="s">
        <v>8</v>
      </c>
      <c r="U7" s="26">
        <v>157396</v>
      </c>
      <c r="V7" s="47">
        <v>248.3</v>
      </c>
      <c r="W7" s="8" t="s">
        <v>8</v>
      </c>
      <c r="X7" s="26">
        <v>156086</v>
      </c>
      <c r="Y7" s="9">
        <v>245.7</v>
      </c>
      <c r="Z7" s="21">
        <f aca="true" t="shared" si="4" ref="Z7:Z16">U7-X7</f>
        <v>1310</v>
      </c>
      <c r="AA7" s="16">
        <f aca="true" t="shared" si="5" ref="AA7:AA16">V7-Y7</f>
        <v>2.6000000000000227</v>
      </c>
    </row>
    <row r="8" spans="1:27" ht="30" customHeight="1">
      <c r="A8" s="18" t="s">
        <v>26</v>
      </c>
      <c r="B8" s="8" t="s">
        <v>9</v>
      </c>
      <c r="C8" s="12">
        <v>205596</v>
      </c>
      <c r="D8" s="47">
        <v>166.6</v>
      </c>
      <c r="E8" s="8" t="s">
        <v>9</v>
      </c>
      <c r="F8" s="12">
        <v>207714</v>
      </c>
      <c r="G8" s="9">
        <v>167.9</v>
      </c>
      <c r="H8" s="21">
        <f t="shared" si="0"/>
        <v>-2118</v>
      </c>
      <c r="I8" s="16">
        <f t="shared" si="1"/>
        <v>-1.3000000000000114</v>
      </c>
      <c r="J8" s="18" t="s">
        <v>29</v>
      </c>
      <c r="K8" s="8" t="s">
        <v>9</v>
      </c>
      <c r="L8" s="26">
        <v>99304</v>
      </c>
      <c r="M8" s="44">
        <v>165.5</v>
      </c>
      <c r="N8" s="32" t="s">
        <v>9</v>
      </c>
      <c r="O8" s="26">
        <v>98210</v>
      </c>
      <c r="P8" s="28">
        <v>163.1</v>
      </c>
      <c r="Q8" s="21">
        <f t="shared" si="2"/>
        <v>1094</v>
      </c>
      <c r="R8" s="16">
        <f t="shared" si="3"/>
        <v>2.4000000000000057</v>
      </c>
      <c r="S8" s="18" t="s">
        <v>30</v>
      </c>
      <c r="T8" s="8" t="s">
        <v>9</v>
      </c>
      <c r="U8" s="26">
        <v>106292</v>
      </c>
      <c r="V8" s="47">
        <v>167.7</v>
      </c>
      <c r="W8" s="8" t="s">
        <v>9</v>
      </c>
      <c r="X8" s="26">
        <v>109504</v>
      </c>
      <c r="Y8" s="9">
        <v>172.4</v>
      </c>
      <c r="Z8" s="21">
        <f t="shared" si="4"/>
        <v>-3212</v>
      </c>
      <c r="AA8" s="16">
        <f t="shared" si="5"/>
        <v>-4.700000000000017</v>
      </c>
    </row>
    <row r="9" spans="1:27" ht="30" customHeight="1">
      <c r="A9" s="18" t="s">
        <v>31</v>
      </c>
      <c r="B9" s="8" t="s">
        <v>11</v>
      </c>
      <c r="C9" s="12">
        <v>132440</v>
      </c>
      <c r="D9" s="47">
        <v>107.3</v>
      </c>
      <c r="E9" s="8" t="s">
        <v>11</v>
      </c>
      <c r="F9" s="12">
        <v>121863</v>
      </c>
      <c r="G9" s="9">
        <v>98.5</v>
      </c>
      <c r="H9" s="21">
        <f t="shared" si="0"/>
        <v>10577</v>
      </c>
      <c r="I9" s="16">
        <f t="shared" si="1"/>
        <v>8.799999999999997</v>
      </c>
      <c r="J9" s="18" t="s">
        <v>10</v>
      </c>
      <c r="K9" s="8" t="s">
        <v>11</v>
      </c>
      <c r="L9" s="26">
        <v>50390</v>
      </c>
      <c r="M9" s="44">
        <v>84</v>
      </c>
      <c r="N9" s="35" t="s">
        <v>42</v>
      </c>
      <c r="O9" s="26">
        <v>51768</v>
      </c>
      <c r="P9" s="28">
        <v>86</v>
      </c>
      <c r="Q9" s="21">
        <f t="shared" si="2"/>
        <v>-1378</v>
      </c>
      <c r="R9" s="16">
        <f t="shared" si="3"/>
        <v>-2</v>
      </c>
      <c r="S9" s="7" t="s">
        <v>22</v>
      </c>
      <c r="T9" s="8" t="s">
        <v>11</v>
      </c>
      <c r="U9" s="26">
        <v>96661</v>
      </c>
      <c r="V9" s="47">
        <v>152.5</v>
      </c>
      <c r="W9" s="31" t="s">
        <v>11</v>
      </c>
      <c r="X9" s="26">
        <v>90141</v>
      </c>
      <c r="Y9" s="9">
        <v>141.9</v>
      </c>
      <c r="Z9" s="21">
        <f t="shared" si="4"/>
        <v>6520</v>
      </c>
      <c r="AA9" s="16">
        <f t="shared" si="5"/>
        <v>10.599999999999994</v>
      </c>
    </row>
    <row r="10" spans="1:27" ht="30" customHeight="1">
      <c r="A10" s="18" t="s">
        <v>32</v>
      </c>
      <c r="B10" s="8" t="s">
        <v>12</v>
      </c>
      <c r="C10" s="12">
        <v>102978</v>
      </c>
      <c r="D10" s="47">
        <v>83.5</v>
      </c>
      <c r="E10" s="8" t="s">
        <v>12</v>
      </c>
      <c r="F10" s="12">
        <v>106552</v>
      </c>
      <c r="G10" s="9">
        <v>86.1</v>
      </c>
      <c r="H10" s="21">
        <f t="shared" si="0"/>
        <v>-3574</v>
      </c>
      <c r="I10" s="16">
        <f t="shared" si="1"/>
        <v>-2.5999999999999943</v>
      </c>
      <c r="J10" s="18" t="s">
        <v>25</v>
      </c>
      <c r="K10" s="8" t="s">
        <v>12</v>
      </c>
      <c r="L10" s="26">
        <v>44902</v>
      </c>
      <c r="M10" s="44">
        <v>74.8</v>
      </c>
      <c r="N10" s="32" t="s">
        <v>11</v>
      </c>
      <c r="O10" s="26">
        <v>53076</v>
      </c>
      <c r="P10" s="28">
        <v>88.2</v>
      </c>
      <c r="Q10" s="21">
        <f t="shared" si="2"/>
        <v>-8174</v>
      </c>
      <c r="R10" s="16">
        <f t="shared" si="3"/>
        <v>-13.400000000000006</v>
      </c>
      <c r="S10" s="7" t="s">
        <v>10</v>
      </c>
      <c r="T10" s="8" t="s">
        <v>12</v>
      </c>
      <c r="U10" s="26">
        <v>52588</v>
      </c>
      <c r="V10" s="47">
        <v>83</v>
      </c>
      <c r="W10" s="31" t="s">
        <v>12</v>
      </c>
      <c r="X10" s="26">
        <v>54784</v>
      </c>
      <c r="Y10" s="9">
        <v>86.2</v>
      </c>
      <c r="Z10" s="21">
        <f t="shared" si="4"/>
        <v>-2196</v>
      </c>
      <c r="AA10" s="16">
        <f t="shared" si="5"/>
        <v>-3.200000000000003</v>
      </c>
    </row>
    <row r="11" spans="1:27" ht="30" customHeight="1">
      <c r="A11" s="18" t="s">
        <v>25</v>
      </c>
      <c r="B11" s="8" t="s">
        <v>13</v>
      </c>
      <c r="C11" s="12">
        <v>78450</v>
      </c>
      <c r="D11" s="47">
        <v>63.6</v>
      </c>
      <c r="E11" s="8" t="s">
        <v>13</v>
      </c>
      <c r="F11" s="12">
        <v>95518</v>
      </c>
      <c r="G11" s="9">
        <v>77.2</v>
      </c>
      <c r="H11" s="21">
        <f t="shared" si="0"/>
        <v>-17068</v>
      </c>
      <c r="I11" s="16">
        <f t="shared" si="1"/>
        <v>-13.600000000000001</v>
      </c>
      <c r="J11" s="7" t="s">
        <v>23</v>
      </c>
      <c r="K11" s="8" t="s">
        <v>13</v>
      </c>
      <c r="L11" s="26">
        <v>35779</v>
      </c>
      <c r="M11" s="44">
        <v>59.6</v>
      </c>
      <c r="N11" s="35" t="s">
        <v>13</v>
      </c>
      <c r="O11" s="26">
        <v>31722</v>
      </c>
      <c r="P11" s="28">
        <v>52.7</v>
      </c>
      <c r="Q11" s="21">
        <f t="shared" si="2"/>
        <v>4057</v>
      </c>
      <c r="R11" s="16">
        <f t="shared" si="3"/>
        <v>6.899999999999999</v>
      </c>
      <c r="S11" s="18" t="s">
        <v>25</v>
      </c>
      <c r="T11" s="8" t="s">
        <v>13</v>
      </c>
      <c r="U11" s="26">
        <v>33548</v>
      </c>
      <c r="V11" s="47">
        <v>52.9</v>
      </c>
      <c r="W11" s="8" t="s">
        <v>13</v>
      </c>
      <c r="X11" s="26">
        <v>42442</v>
      </c>
      <c r="Y11" s="9">
        <v>66.8</v>
      </c>
      <c r="Z11" s="21">
        <f t="shared" si="4"/>
        <v>-8894</v>
      </c>
      <c r="AA11" s="16">
        <f t="shared" si="5"/>
        <v>-13.899999999999999</v>
      </c>
    </row>
    <row r="12" spans="1:27" ht="30" customHeight="1">
      <c r="A12" s="18" t="s">
        <v>24</v>
      </c>
      <c r="B12" s="8" t="s">
        <v>15</v>
      </c>
      <c r="C12" s="12">
        <v>42746</v>
      </c>
      <c r="D12" s="47">
        <v>34.6</v>
      </c>
      <c r="E12" s="31" t="s">
        <v>43</v>
      </c>
      <c r="F12" s="12">
        <v>40385</v>
      </c>
      <c r="G12" s="9">
        <v>32.6</v>
      </c>
      <c r="H12" s="21">
        <f t="shared" si="0"/>
        <v>2361</v>
      </c>
      <c r="I12" s="16">
        <f t="shared" si="1"/>
        <v>2</v>
      </c>
      <c r="J12" s="7" t="s">
        <v>24</v>
      </c>
      <c r="K12" s="8" t="s">
        <v>15</v>
      </c>
      <c r="L12" s="26">
        <v>25081</v>
      </c>
      <c r="M12" s="44">
        <v>41.8</v>
      </c>
      <c r="N12" s="35" t="s">
        <v>43</v>
      </c>
      <c r="O12" s="26">
        <v>22899</v>
      </c>
      <c r="P12" s="28">
        <v>38</v>
      </c>
      <c r="Q12" s="21">
        <f t="shared" si="2"/>
        <v>2182</v>
      </c>
      <c r="R12" s="16">
        <f t="shared" si="3"/>
        <v>3.799999999999997</v>
      </c>
      <c r="S12" s="7" t="s">
        <v>24</v>
      </c>
      <c r="T12" s="8" t="s">
        <v>15</v>
      </c>
      <c r="U12" s="26">
        <v>17665</v>
      </c>
      <c r="V12" s="47">
        <v>27.9</v>
      </c>
      <c r="W12" s="31" t="s">
        <v>43</v>
      </c>
      <c r="X12" s="26">
        <v>17486</v>
      </c>
      <c r="Y12" s="9">
        <v>27.5</v>
      </c>
      <c r="Z12" s="21">
        <f t="shared" si="4"/>
        <v>179</v>
      </c>
      <c r="AA12" s="16">
        <f t="shared" si="5"/>
        <v>0.3999999999999986</v>
      </c>
    </row>
    <row r="13" spans="1:27" ht="30" customHeight="1">
      <c r="A13" s="18" t="s">
        <v>34</v>
      </c>
      <c r="B13" s="8" t="s">
        <v>16</v>
      </c>
      <c r="C13" s="12">
        <v>38133</v>
      </c>
      <c r="D13" s="47">
        <v>30.9</v>
      </c>
      <c r="E13" s="31" t="s">
        <v>44</v>
      </c>
      <c r="F13" s="12">
        <v>39184</v>
      </c>
      <c r="G13" s="9">
        <v>31.7</v>
      </c>
      <c r="H13" s="21">
        <f t="shared" si="0"/>
        <v>-1051</v>
      </c>
      <c r="I13" s="16">
        <f t="shared" si="1"/>
        <v>-0.8000000000000007</v>
      </c>
      <c r="J13" s="18" t="s">
        <v>34</v>
      </c>
      <c r="K13" s="8" t="s">
        <v>16</v>
      </c>
      <c r="L13" s="26">
        <v>21944</v>
      </c>
      <c r="M13" s="44">
        <v>36.6</v>
      </c>
      <c r="N13" s="35" t="s">
        <v>44</v>
      </c>
      <c r="O13" s="26">
        <v>22394</v>
      </c>
      <c r="P13" s="28">
        <v>37.2</v>
      </c>
      <c r="Q13" s="21">
        <f t="shared" si="2"/>
        <v>-450</v>
      </c>
      <c r="R13" s="16">
        <f t="shared" si="3"/>
        <v>-0.6000000000000014</v>
      </c>
      <c r="S13" s="18" t="s">
        <v>34</v>
      </c>
      <c r="T13" s="8" t="s">
        <v>16</v>
      </c>
      <c r="U13" s="26">
        <v>16189</v>
      </c>
      <c r="V13" s="47">
        <v>25.5</v>
      </c>
      <c r="W13" s="31" t="s">
        <v>44</v>
      </c>
      <c r="X13" s="26">
        <v>16790</v>
      </c>
      <c r="Y13" s="9">
        <v>26.4</v>
      </c>
      <c r="Z13" s="21">
        <f t="shared" si="4"/>
        <v>-601</v>
      </c>
      <c r="AA13" s="16">
        <f t="shared" si="5"/>
        <v>-0.8999999999999986</v>
      </c>
    </row>
    <row r="14" spans="1:27" ht="30" customHeight="1">
      <c r="A14" s="7" t="s">
        <v>17</v>
      </c>
      <c r="B14" s="8" t="s">
        <v>18</v>
      </c>
      <c r="C14" s="12">
        <v>26948</v>
      </c>
      <c r="D14" s="47">
        <v>21.8</v>
      </c>
      <c r="E14" s="8" t="s">
        <v>18</v>
      </c>
      <c r="F14" s="12">
        <v>26644</v>
      </c>
      <c r="G14" s="9">
        <v>21.5</v>
      </c>
      <c r="H14" s="21">
        <f t="shared" si="0"/>
        <v>304</v>
      </c>
      <c r="I14" s="16">
        <f t="shared" si="1"/>
        <v>0.3000000000000007</v>
      </c>
      <c r="J14" s="7" t="s">
        <v>40</v>
      </c>
      <c r="K14" s="8" t="s">
        <v>18</v>
      </c>
      <c r="L14" s="26">
        <v>13961</v>
      </c>
      <c r="M14" s="44">
        <v>23.3</v>
      </c>
      <c r="N14" s="35" t="s">
        <v>38</v>
      </c>
      <c r="O14" s="26">
        <v>13573</v>
      </c>
      <c r="P14" s="28">
        <v>22.5</v>
      </c>
      <c r="Q14" s="21">
        <f t="shared" si="2"/>
        <v>388</v>
      </c>
      <c r="R14" s="16">
        <f t="shared" si="3"/>
        <v>0.8000000000000007</v>
      </c>
      <c r="S14" s="36" t="s">
        <v>35</v>
      </c>
      <c r="T14" s="8" t="s">
        <v>18</v>
      </c>
      <c r="U14" s="26">
        <v>13608</v>
      </c>
      <c r="V14" s="47">
        <v>21.5</v>
      </c>
      <c r="W14" s="31" t="s">
        <v>39</v>
      </c>
      <c r="X14" s="26">
        <v>13544</v>
      </c>
      <c r="Y14" s="9">
        <v>21.3</v>
      </c>
      <c r="Z14" s="21">
        <f t="shared" si="4"/>
        <v>64</v>
      </c>
      <c r="AA14" s="16">
        <f t="shared" si="5"/>
        <v>0.1999999999999993</v>
      </c>
    </row>
    <row r="15" spans="1:27" ht="30" customHeight="1">
      <c r="A15" s="18" t="s">
        <v>35</v>
      </c>
      <c r="B15" s="8" t="s">
        <v>19</v>
      </c>
      <c r="C15" s="12">
        <v>20852</v>
      </c>
      <c r="D15" s="47">
        <v>16.9</v>
      </c>
      <c r="E15" s="31" t="s">
        <v>38</v>
      </c>
      <c r="F15" s="12">
        <v>20730</v>
      </c>
      <c r="G15" s="9">
        <v>16.8</v>
      </c>
      <c r="H15" s="21">
        <f t="shared" si="0"/>
        <v>122</v>
      </c>
      <c r="I15" s="16">
        <f t="shared" si="1"/>
        <v>0.09999999999999787</v>
      </c>
      <c r="J15" s="7" t="s">
        <v>14</v>
      </c>
      <c r="K15" s="8" t="s">
        <v>19</v>
      </c>
      <c r="L15" s="26">
        <v>13588</v>
      </c>
      <c r="M15" s="44">
        <v>22.6</v>
      </c>
      <c r="N15" s="32" t="s">
        <v>19</v>
      </c>
      <c r="O15" s="26">
        <v>13668</v>
      </c>
      <c r="P15" s="28">
        <v>22.7</v>
      </c>
      <c r="Q15" s="21">
        <f t="shared" si="2"/>
        <v>-80</v>
      </c>
      <c r="R15" s="16">
        <f t="shared" si="3"/>
        <v>-0.09999999999999787</v>
      </c>
      <c r="S15" s="36" t="s">
        <v>33</v>
      </c>
      <c r="T15" s="8" t="s">
        <v>19</v>
      </c>
      <c r="U15" s="26">
        <v>13169</v>
      </c>
      <c r="V15" s="47">
        <v>20.8</v>
      </c>
      <c r="W15" s="31" t="s">
        <v>45</v>
      </c>
      <c r="X15" s="26">
        <v>13807</v>
      </c>
      <c r="Y15" s="9">
        <v>21.7</v>
      </c>
      <c r="Z15" s="21">
        <f t="shared" si="4"/>
        <v>-638</v>
      </c>
      <c r="AA15" s="16">
        <f t="shared" si="5"/>
        <v>-0.8999999999999986</v>
      </c>
    </row>
    <row r="16" spans="1:27" ht="30" customHeight="1">
      <c r="A16" s="37" t="s">
        <v>33</v>
      </c>
      <c r="B16" s="39" t="s">
        <v>38</v>
      </c>
      <c r="C16" s="13">
        <v>20815</v>
      </c>
      <c r="D16" s="48">
        <v>16.9</v>
      </c>
      <c r="E16" s="39" t="s">
        <v>39</v>
      </c>
      <c r="F16" s="13">
        <v>21394</v>
      </c>
      <c r="G16" s="10">
        <v>17.3</v>
      </c>
      <c r="H16" s="20">
        <f t="shared" si="0"/>
        <v>-579</v>
      </c>
      <c r="I16" s="17">
        <f t="shared" si="1"/>
        <v>-0.40000000000000213</v>
      </c>
      <c r="J16" s="40" t="s">
        <v>21</v>
      </c>
      <c r="K16" s="31" t="s">
        <v>38</v>
      </c>
      <c r="L16" s="25">
        <v>13465</v>
      </c>
      <c r="M16" s="45">
        <v>22.4</v>
      </c>
      <c r="N16" s="42" t="s">
        <v>41</v>
      </c>
      <c r="O16" s="25">
        <v>14822</v>
      </c>
      <c r="P16" s="29">
        <v>24.6</v>
      </c>
      <c r="Q16" s="20">
        <f t="shared" si="2"/>
        <v>-1357</v>
      </c>
      <c r="R16" s="17">
        <f t="shared" si="3"/>
        <v>-2.200000000000003</v>
      </c>
      <c r="S16" s="38" t="s">
        <v>28</v>
      </c>
      <c r="T16" s="42" t="s">
        <v>38</v>
      </c>
      <c r="U16" s="25">
        <v>12987</v>
      </c>
      <c r="V16" s="48">
        <v>20.5</v>
      </c>
      <c r="W16" s="39" t="s">
        <v>38</v>
      </c>
      <c r="X16" s="25">
        <v>13071</v>
      </c>
      <c r="Y16" s="10">
        <v>20.6</v>
      </c>
      <c r="Z16" s="20">
        <f t="shared" si="4"/>
        <v>-84</v>
      </c>
      <c r="AA16" s="17">
        <f t="shared" si="5"/>
        <v>-0.10000000000000142</v>
      </c>
    </row>
    <row r="17" spans="2:23" ht="13.5">
      <c r="B17" s="2"/>
      <c r="K17" s="30"/>
      <c r="N17" s="2"/>
      <c r="T17" s="2"/>
      <c r="W17" s="2"/>
    </row>
    <row r="18" spans="1:23" ht="13.5">
      <c r="A18" s="11" t="s">
        <v>4</v>
      </c>
      <c r="N18" s="2"/>
      <c r="Q18" s="19"/>
      <c r="W18" s="2"/>
    </row>
    <row r="19" spans="14:23" ht="13.5">
      <c r="N19" s="2"/>
      <c r="Q19" s="19"/>
      <c r="W19" s="2"/>
    </row>
    <row r="25" ht="13.5">
      <c r="J25" s="41"/>
    </row>
  </sheetData>
  <sheetProtection/>
  <mergeCells count="18">
    <mergeCell ref="Z4:AA4"/>
    <mergeCell ref="B4:D4"/>
    <mergeCell ref="E4:G4"/>
    <mergeCell ref="K4:M4"/>
    <mergeCell ref="A4:A5"/>
    <mergeCell ref="J4:J5"/>
    <mergeCell ref="S4:S5"/>
    <mergeCell ref="T4:V4"/>
    <mergeCell ref="N4:P4"/>
    <mergeCell ref="W4:Y4"/>
    <mergeCell ref="T5:U5"/>
    <mergeCell ref="W5:X5"/>
    <mergeCell ref="H4:I4"/>
    <mergeCell ref="Q4:R4"/>
    <mergeCell ref="B5:C5"/>
    <mergeCell ref="E5:F5"/>
    <mergeCell ref="K5:L5"/>
    <mergeCell ref="N5:O5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　ユーザー</cp:lastModifiedBy>
  <cp:lastPrinted>2022-03-18T06:43:30Z</cp:lastPrinted>
  <dcterms:created xsi:type="dcterms:W3CDTF">2004-06-10T05:41:12Z</dcterms:created>
  <dcterms:modified xsi:type="dcterms:W3CDTF">2022-03-18T06:49:54Z</dcterms:modified>
  <cp:category/>
  <cp:version/>
  <cp:contentType/>
  <cp:contentStatus/>
</cp:coreProperties>
</file>