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'Sheet1'!$A$1:$I$86</definedName>
    <definedName name="_xlnm.Print_Titles" localSheetId="0">'Sheet1'!$1:$4</definedName>
  </definedNames>
  <calcPr fullCalcOnLoad="1"/>
</workbook>
</file>

<file path=xl/sharedStrings.xml><?xml version="1.0" encoding="utf-8"?>
<sst xmlns="http://schemas.openxmlformats.org/spreadsheetml/2006/main" count="77" uniqueCount="76">
  <si>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</si>
  <si>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</si>
  <si>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</si>
  <si>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</si>
  <si>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</si>
  <si>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</si>
  <si>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</si>
  <si>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</si>
  <si>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</si>
  <si>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</si>
  <si>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</si>
  <si>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</si>
  <si>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</si>
  <si>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</si>
  <si>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</si>
  <si>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</si>
  <si>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</si>
  <si>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</si>
  <si>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</si>
  <si>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</si>
  <si>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</si>
  <si>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</si>
  <si>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</si>
  <si>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</si>
  <si>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</si>
  <si>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</si>
  <si>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</si>
  <si>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</si>
  <si>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</si>
  <si>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</si>
  <si>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</si>
  <si>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</si>
  <si>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</si>
  <si>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</si>
  <si>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</si>
  <si>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</si>
  <si>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</si>
  <si>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</si>
  <si>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</si>
  <si>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</si>
  <si>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</si>
  <si>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</si>
  <si>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</si>
  <si>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</si>
  <si>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</si>
  <si>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</si>
  <si>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</si>
  <si>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</si>
  <si>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</si>
  <si>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</si>
  <si>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</si>
  <si>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</si>
  <si>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</si>
  <si>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</si>
  <si>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</si>
  <si>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</si>
  <si>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</si>
  <si>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</si>
  <si>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</si>
  <si>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</si>
  <si>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</si>
  <si>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</si>
  <si>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</si>
  <si>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</si>
  <si>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</si>
  <si>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</si>
  <si>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</si>
  <si>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</si>
  <si>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</si>
  <si>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</si>
  <si>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</si>
  <si>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</si>
  <si>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注：１）昭和25,30,35,40,45,50,55,60,平成2,7,12,17,22年の世帯数、人口は国勢調査(10月1日）結果、その他の人口は青森県統計分析課公表の推計人口(10月1日）である。</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</si>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</sst>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view="pageBreakPreview" zoomScale="80" zoomScaleSheetLayoutView="80" zoomScalePageLayoutView="0" workbookViewId="0" topLeftCell="A1">
      <pane xSplit="1" ySplit="4" topLeftCell="B68" activePane="bottomRight" state="frozen"/>
      <selection pane="topLeft" activeCell="A1" sqref="A1"/>
      <selection pane="topRight" activeCell="B1" sqref="B1"/>
      <selection pane="bottomLeft" activeCell="A5" sqref="A5"/>
      <selection pane="bottomRight" activeCell="I80" sqref="I80"/>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7" t="s">
        <v>0</v>
      </c>
      <c r="B3" s="26" t="s">
        <v>1</v>
      </c>
      <c r="C3" s="28" t="s">
        <v>3</v>
      </c>
      <c r="D3" s="26" t="s">
        <v>2</v>
      </c>
      <c r="E3" s="26"/>
      <c r="F3" s="26"/>
      <c r="G3" s="28" t="s">
        <v>3</v>
      </c>
      <c r="H3" s="22" t="s">
        <v>5</v>
      </c>
      <c r="I3" s="24" t="s">
        <v>4</v>
      </c>
    </row>
    <row r="4" spans="1:9" ht="15" customHeight="1">
      <c r="A4" s="27"/>
      <c r="B4" s="26"/>
      <c r="C4" s="28"/>
      <c r="D4" s="11" t="s">
        <v>6</v>
      </c>
      <c r="E4" s="11" t="s">
        <v>7</v>
      </c>
      <c r="F4" s="11" t="s">
        <v>8</v>
      </c>
      <c r="G4" s="28"/>
      <c r="H4" s="23"/>
      <c r="I4" s="25"/>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12">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aca="true" t="shared" si="3" ref="I13:I18">D13/B13</f>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3"/>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3"/>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3"/>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3"/>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aca="true" t="shared" si="4" ref="I19:I24">D19/B19</f>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4"/>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4"/>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4"/>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4"/>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aca="true" t="shared" si="5" ref="I25:I30">D25/B25</f>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5"/>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5"/>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5"/>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5"/>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aca="true" t="shared" si="6" ref="I31:I36">D31/B31</f>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6"/>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6"/>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6"/>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6"/>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aca="true" t="shared" si="7" ref="I37:I42">D37/B37</f>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7"/>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7"/>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7"/>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7"/>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aca="true" t="shared" si="8" ref="I43:I48">D43/B43</f>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8"/>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8"/>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8"/>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8"/>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aca="true" t="shared" si="9" ref="I49:I54">D49/B49</f>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9"/>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9"/>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9"/>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9"/>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aca="true" t="shared" si="10" ref="I55:I60">D55/B55</f>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0"/>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0"/>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0"/>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0"/>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aca="true" t="shared" si="11" ref="I61:I66">D61/B61</f>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D67/B67</f>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D68/B68</f>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D69/B69</f>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D70/B70</f>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D73/B73</f>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D74/B74</f>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D75/B75</f>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D76/B76</f>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D78/B78</f>
        <v>2.6750664705825065</v>
      </c>
    </row>
    <row r="79" spans="1:9" ht="13.5">
      <c r="A79" s="18" t="s">
        <v>10</v>
      </c>
      <c r="B79" s="15">
        <v>516494</v>
      </c>
      <c r="C79" s="13">
        <f>IF(B78="",B79-B77,B79-B78)</f>
        <v>3109</v>
      </c>
      <c r="D79" s="13">
        <v>1363038</v>
      </c>
      <c r="E79" s="13">
        <v>640662</v>
      </c>
      <c r="F79" s="13">
        <v>722376</v>
      </c>
      <c r="G79" s="13">
        <f>IF(D78="",D79-D77,D79-D78)</f>
        <v>-10301</v>
      </c>
      <c r="H79" s="5">
        <f>E79/F79*100</f>
        <v>88.68816239742185</v>
      </c>
      <c r="I79" s="8">
        <f>D79/B79</f>
        <v>2.6390200079768595</v>
      </c>
    </row>
    <row r="80" spans="1:9" ht="13.5">
      <c r="A80" s="19" t="s">
        <v>75</v>
      </c>
      <c r="B80" s="16">
        <v>519453</v>
      </c>
      <c r="C80" s="14">
        <f>IF(B79="",B80-B78,B80-B79)</f>
        <v>2959</v>
      </c>
      <c r="D80" s="14">
        <v>1349969</v>
      </c>
      <c r="E80" s="14">
        <v>634196</v>
      </c>
      <c r="F80" s="14">
        <v>715773</v>
      </c>
      <c r="G80" s="14">
        <f>IF(D79="",D80-D78,D80-D79)</f>
        <v>-13069</v>
      </c>
      <c r="H80" s="6">
        <f>E80/F80*100</f>
        <v>88.60295093556198</v>
      </c>
      <c r="I80" s="9">
        <f>D80/B80</f>
        <v>2.5988279979131894</v>
      </c>
    </row>
    <row r="81" spans="1:9" ht="13.5">
      <c r="A81" s="20" t="s">
        <v>72</v>
      </c>
      <c r="B81" s="20"/>
      <c r="C81" s="20"/>
      <c r="D81" s="20"/>
      <c r="E81" s="20"/>
      <c r="F81" s="20"/>
      <c r="G81" s="20"/>
      <c r="H81" s="20"/>
      <c r="I81" s="20"/>
    </row>
    <row r="82" spans="1:9" ht="13.5">
      <c r="A82" s="21"/>
      <c r="B82" s="21"/>
      <c r="C82" s="21"/>
      <c r="D82" s="21"/>
      <c r="E82" s="21"/>
      <c r="F82" s="21"/>
      <c r="G82" s="21"/>
      <c r="H82" s="21"/>
      <c r="I82" s="21"/>
    </row>
    <row r="83" spans="1:9" ht="13.5" customHeight="1">
      <c r="A83" s="21" t="s">
        <v>73</v>
      </c>
      <c r="B83" s="21"/>
      <c r="C83" s="21"/>
      <c r="D83" s="21"/>
      <c r="E83" s="21"/>
      <c r="F83" s="21"/>
      <c r="G83" s="21"/>
      <c r="H83" s="21"/>
      <c r="I83" s="21"/>
    </row>
    <row r="84" spans="1:9" ht="13.5">
      <c r="A84" s="21"/>
      <c r="B84" s="21"/>
      <c r="C84" s="21"/>
      <c r="D84" s="21"/>
      <c r="E84" s="21"/>
      <c r="F84" s="21"/>
      <c r="G84" s="21"/>
      <c r="H84" s="21"/>
      <c r="I84" s="21"/>
    </row>
    <row r="85" spans="1:9" ht="13.5">
      <c r="A85" s="21"/>
      <c r="B85" s="21"/>
      <c r="C85" s="21"/>
      <c r="D85" s="21"/>
      <c r="E85" s="21"/>
      <c r="F85" s="21"/>
      <c r="G85" s="21"/>
      <c r="H85" s="21"/>
      <c r="I85" s="21"/>
    </row>
    <row r="86" ht="13.5">
      <c r="A86" t="s">
        <v>74</v>
      </c>
    </row>
  </sheetData>
  <sheetProtection/>
  <mergeCells count="9">
    <mergeCell ref="A81:I82"/>
    <mergeCell ref="A83:I85"/>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2013-03-21T04:42:06Z</cp:lastPrinted>
  <dcterms:created xsi:type="dcterms:W3CDTF">1997-01-08T22:48:59Z</dcterms:created>
  <dcterms:modified xsi:type="dcterms:W3CDTF">2014-03-17T10:18:37Z</dcterms:modified>
  <cp:category/>
  <cp:version/>
  <cp:contentType/>
  <cp:contentStatus/>
</cp:coreProperties>
</file>