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6ABF2895-30CE-42C9-8C6B-0BF383B46F8B}" xr6:coauthVersionLast="36" xr6:coauthVersionMax="36" xr10:uidLastSave="{00000000-0000-0000-0000-000000000000}"/>
  <bookViews>
    <workbookView xWindow="0" yWindow="0" windowWidth="14490" windowHeight="5895" activeTab="1" xr2:uid="{00000000-000D-0000-FFFF-FFFF00000000}"/>
  </bookViews>
  <sheets>
    <sheet name="受払簿様式" sheetId="7" r:id="rId1"/>
    <sheet name="受払簿記入例" sheetId="4" r:id="rId2"/>
  </sheets>
  <definedNames>
    <definedName name="_xlnm.Print_Area" localSheetId="1">受払簿記入例!$A$1:$U$33</definedName>
    <definedName name="_xlnm.Print_Area" localSheetId="0">受払簿様式!$A$1:$G$33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G33" i="4" s="1"/>
  <c r="E30" i="7"/>
  <c r="C30" i="7"/>
  <c r="B30" i="7"/>
  <c r="F6" i="7"/>
  <c r="G33" i="7" l="1"/>
  <c r="C30" i="4" l="1"/>
  <c r="B30" i="4"/>
  <c r="F6" i="4"/>
</calcChain>
</file>

<file path=xl/sharedStrings.xml><?xml version="1.0" encoding="utf-8"?>
<sst xmlns="http://schemas.openxmlformats.org/spreadsheetml/2006/main" count="44" uniqueCount="22">
  <si>
    <t>合計</t>
    <rPh sb="0" eb="2">
      <t>ゴウケイ</t>
    </rPh>
    <phoneticPr fontId="1"/>
  </si>
  <si>
    <t>年月日</t>
    <rPh sb="0" eb="3">
      <t>ネンガッピ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</si>
  <si>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</si>
  <si>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</si>
  <si>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品名</t>
    <rPh sb="0" eb="2">
      <t>ヒンメイ</t>
    </rPh>
    <phoneticPr fontId="1"/>
  </si>
  <si>
    <t>数量
(単位：枚)</t>
    <rPh sb="0" eb="2">
      <t>スウリョウ</t>
    </rPh>
    <rPh sb="4" eb="6">
      <t>タンイ</t>
    </rPh>
    <rPh sb="7" eb="8">
      <t>マイ</t>
    </rPh>
    <phoneticPr fontId="1"/>
  </si>
  <si>
    <t>新型コロナウイルス感染症患者等入院医療機関等設備整備事業</t>
    <rPh sb="0" eb="2">
      <t>シンガタ</t>
    </rPh>
    <rPh sb="9" eb="12">
      <t>カンセンショウ</t>
    </rPh>
    <rPh sb="21" eb="22">
      <t>ナド</t>
    </rPh>
    <phoneticPr fontId="1"/>
  </si>
  <si>
    <t>外来対応医療機関設備整備事業</t>
    <rPh sb="0" eb="2">
      <t>ガイライ</t>
    </rPh>
    <rPh sb="2" eb="4">
      <t>タイオウ</t>
    </rPh>
    <rPh sb="4" eb="6">
      <t>イリョウ</t>
    </rPh>
    <rPh sb="6" eb="8">
      <t>キカン</t>
    </rPh>
    <phoneticPr fontId="1"/>
  </si>
  <si>
    <t>新型コロナウイルス感染症を疑う患者受入れのための救急・周産期・小児医療体制確保事業</t>
    <rPh sb="39" eb="41">
      <t>ジギョウ</t>
    </rPh>
    <phoneticPr fontId="1"/>
  </si>
  <si>
    <t>個人防護具受払簿</t>
    <rPh sb="0" eb="2">
      <t>コジン</t>
    </rPh>
    <rPh sb="2" eb="4">
      <t>ボウゴ</t>
    </rPh>
    <rPh sb="4" eb="5">
      <t>グ</t>
    </rPh>
    <rPh sb="5" eb="8">
      <t>ウケハライボ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</si>
  <si>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</si>
  <si>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サージカルマスク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</si>
  <si>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</si>
  <si>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１枚当たり単価
（C)=(B)/(A)</t>
    <rPh sb="1" eb="2">
      <t>マイ</t>
    </rPh>
    <rPh sb="2" eb="3">
      <t>ア</t>
    </rPh>
    <rPh sb="5" eb="7">
      <t>タンカ</t>
    </rPh>
    <phoneticPr fontId="1"/>
  </si>
  <si>
    <t>１箱当たり入数
(A)</t>
    <rPh sb="1" eb="2">
      <t>ハコ</t>
    </rPh>
    <rPh sb="2" eb="3">
      <t>アタ</t>
    </rPh>
    <rPh sb="5" eb="6">
      <t>イ</t>
    </rPh>
    <rPh sb="6" eb="7">
      <t>スウ</t>
    </rPh>
    <phoneticPr fontId="1"/>
  </si>
  <si>
    <t>１箱当たり単価
(B)</t>
    <rPh sb="1" eb="2">
      <t>ハコ</t>
    </rPh>
    <rPh sb="2" eb="3">
      <t>ア</t>
    </rPh>
    <rPh sb="5" eb="7">
      <t>タンカ</t>
    </rPh>
    <phoneticPr fontId="1"/>
  </si>
  <si>
    <t>納品</t>
    <rPh sb="0" eb="2">
      <t>ノウヒン</t>
    </rPh>
    <phoneticPr fontId="1"/>
  </si>
  <si>
    <t>コロナ対応での使用</t>
    <rPh sb="3" eb="5">
      <t>タイオウ</t>
    </rPh>
    <rPh sb="7" eb="9">
      <t>シヨウ</t>
    </rPh>
    <phoneticPr fontId="1"/>
  </si>
  <si>
    <t>数量(単位：枚)</t>
    <rPh sb="0" eb="2">
      <t>スウリョウ</t>
    </rPh>
    <rPh sb="3" eb="5">
      <t>タンイ</t>
    </rPh>
    <rPh sb="6" eb="7">
      <t>マイ</t>
    </rPh>
    <phoneticPr fontId="1"/>
  </si>
  <si>
    <t>コロナ対応
使用数(D)</t>
    <rPh sb="3" eb="5">
      <t>タイオウ</t>
    </rPh>
    <rPh sb="6" eb="9">
      <t>シヨウスウ</t>
    </rPh>
    <phoneticPr fontId="1"/>
  </si>
  <si>
    <t>コロナ対応分支出額
(C)×(D)
※１円未満切捨</t>
    <rPh sb="3" eb="5">
      <t>タイオウ</t>
    </rPh>
    <rPh sb="5" eb="6">
      <t>ブン</t>
    </rPh>
    <rPh sb="6" eb="9">
      <t>シシュツガク</t>
    </rPh>
    <rPh sb="20" eb="21">
      <t>エン</t>
    </rPh>
    <rPh sb="21" eb="23">
      <t>ミマン</t>
    </rPh>
    <rPh sb="23" eb="24">
      <t>キ</t>
    </rPh>
    <rPh sb="24" eb="25">
      <t>ス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</si>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</sst>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3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58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77" fontId="4" fillId="2" borderId="1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177" fontId="4" fillId="0" borderId="43" xfId="0" applyNumberFormat="1" applyFont="1" applyFill="1" applyBorder="1" applyAlignment="1">
      <alignment horizontal="center" vertical="center"/>
    </xf>
    <xf numFmtId="177" fontId="4" fillId="0" borderId="4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EBEF57E1-1AB3-4B40-BB99-F7015DD01B66}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544287</xdr:colOff>
      <xdr:row>2</xdr:row>
      <xdr:rowOff>312965</xdr:rowOff>
    </xdr:from>
    <xdr:to>
      <xdr:col>20</xdr:col>
      <xdr:colOff>557894</xdr:colOff>
      <xdr:row>31</xdr:row>
      <xdr:rowOff>312964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88AA026-1249-4BA4-A970-08EF0773223B}"/>
            </a:ext>
          </a:extLst>
        </xdr:cNvPr>
        <xdr:cNvSpPr/>
      </xdr:nvSpPr>
      <xdr:spPr>
        <a:xfrm>
          <a:off x="8953501" y="911679"/>
          <a:ext cx="8858250" cy="11035392"/>
        </a:xfrm>
        <a:prstGeom prst="roundRect">
          <a:avLst>
            <a:gd name="adj" fmla="val 3086"/>
          </a:avLst>
        </a:prstGeom>
        <a:solidFill>
          <a:srgbClr val="CC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8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★個人防護具受払簿に関する留意事項★</a:t>
          </a:r>
          <a:endParaRPr kumimoji="1" lang="en-US" altLang="ja-JP" sz="28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◎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</a:t>
          </a:r>
          <a:r>
            <a:rPr kumimoji="1" lang="en-US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kumimoji="1" lang="en-US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en-US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日以降に発注・納品された個人防護具のうち、補助対象期間中に使用</a:t>
          </a:r>
          <a:r>
            <a:rPr kumimoji="1" lang="ja-JP" altLang="en-US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した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ものが補助対象となります。</a:t>
          </a:r>
          <a:endParaRPr lang="ja-JP" altLang="ja-JP" sz="20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2000" b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◎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国や県から供給を受けた個人防護具や、</a:t>
          </a:r>
          <a:r>
            <a:rPr kumimoji="1" lang="ja-JP" altLang="en-US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他の</a:t>
          </a:r>
          <a:r>
            <a:rPr kumimoji="1" lang="ja-JP" altLang="ja-JP" sz="20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補助金の交付を受けている個人防護具は補助対象外です。</a:t>
          </a:r>
          <a:endParaRPr lang="ja-JP" altLang="ja-JP" sz="20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「新型コロナウイルス感染症患者等入院医療機関等設備整備事業」、「外来対応医療機関設備整備事業」、「新型コロナウイルス感染症を疑う患者受入れのための救急・周産期・小児医療体制確保事業」のうち、複数の事業から補助を受ける場合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は、事業ごとに受払簿を作成してください。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◎個人防護具の品目（品名）ごとに受払簿を作成してください。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◎個人防護具の単位（枚・個など）は適宜訂正してください。手袋の単位は双ではなく枚としてください。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◎個人防護具１枚・１個当たりの単価（Ｃ）にコロナ対応用に使用した枚数・個数（Ｄ）をかけて、個人防護具に関する支出額を算出してください。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◎補助金の交付申請書、実績報告書にはこの受払簿を添付してください。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◎受払簿の管理が不適切な場合は、補助金を交付できない可能性がありますので注意してください。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＜不適切な受払簿の例＞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・記載されている数字の整合性が取れていない。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・個人防護具の納品書等と受払簿の整合性が取れていない。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・コロナ対応のために使用したかどうか不明である。</a:t>
          </a:r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108857</xdr:colOff>
      <xdr:row>3</xdr:row>
      <xdr:rowOff>136070</xdr:rowOff>
    </xdr:from>
    <xdr:to>
      <xdr:col>7</xdr:col>
      <xdr:colOff>272143</xdr:colOff>
      <xdr:row>5</xdr:row>
      <xdr:rowOff>367392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38479D3-92B2-4783-9FE2-7CB00FA517A2}"/>
            </a:ext>
          </a:extLst>
        </xdr:cNvPr>
        <xdr:cNvSpPr/>
      </xdr:nvSpPr>
      <xdr:spPr>
        <a:xfrm>
          <a:off x="6109607" y="1170213"/>
          <a:ext cx="2340429" cy="911679"/>
        </a:xfrm>
        <a:prstGeom prst="wedgeRectCallout">
          <a:avLst>
            <a:gd name="adj1" fmla="val -51647"/>
            <a:gd name="adj2" fmla="val -7947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複数の事業から補助を受ける場合は、事業ごとに受払簿を作成してください。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176894</xdr:colOff>
      <xdr:row>27</xdr:row>
      <xdr:rowOff>122464</xdr:rowOff>
    </xdr:from>
    <xdr:to>
      <xdr:col>7</xdr:col>
      <xdr:colOff>68036</xdr:colOff>
      <xdr:row>29</xdr:row>
      <xdr:rowOff>435428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A974EE42-F14A-4CFF-AF03-B6655E2D1122}"/>
            </a:ext>
          </a:extLst>
        </xdr:cNvPr>
        <xdr:cNvSpPr/>
      </xdr:nvSpPr>
      <xdr:spPr>
        <a:xfrm>
          <a:off x="5687787" y="10287000"/>
          <a:ext cx="2789463" cy="1074964"/>
        </a:xfrm>
        <a:prstGeom prst="wedgeRectCallout">
          <a:avLst>
            <a:gd name="adj1" fmla="val 3587"/>
            <a:gd name="adj2" fmla="val 1330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個人防護具１枚・１個当たりの単価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(C)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にコロナ対応用に使用した枚数・個数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(D)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をかけて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個人防護具に関する支出額を算出してください。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789214</xdr:colOff>
      <xdr:row>6</xdr:row>
      <xdr:rowOff>81642</xdr:rowOff>
    </xdr:from>
    <xdr:to>
      <xdr:col>6</xdr:col>
      <xdr:colOff>1143001</xdr:colOff>
      <xdr:row>8</xdr:row>
      <xdr:rowOff>340179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67844F4-92EC-405A-8097-F82A832D6252}"/>
            </a:ext>
          </a:extLst>
        </xdr:cNvPr>
        <xdr:cNvSpPr/>
      </xdr:nvSpPr>
      <xdr:spPr>
        <a:xfrm>
          <a:off x="5089071" y="2326821"/>
          <a:ext cx="2503716" cy="938894"/>
        </a:xfrm>
        <a:prstGeom prst="wedgeRectCallout">
          <a:avLst>
            <a:gd name="adj1" fmla="val -38099"/>
            <a:gd name="adj2" fmla="val -676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ja-JP" altLang="en-US" sz="1200" u="sng">
              <a:solidFill>
                <a:srgbClr val="FF0000"/>
              </a:solidFill>
            </a:rPr>
            <a:t>単位（枚・個など）は適宜訂正してください。</a:t>
          </a:r>
          <a:r>
            <a:rPr kumimoji="1" lang="ja-JP" altLang="en-US" sz="1200">
              <a:solidFill>
                <a:srgbClr val="FF0000"/>
              </a:solidFill>
            </a:rPr>
            <a:t>手袋の単位は双ではなく枚としてください。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13608</xdr:colOff>
      <xdr:row>0</xdr:row>
      <xdr:rowOff>27212</xdr:rowOff>
    </xdr:from>
    <xdr:to>
      <xdr:col>2</xdr:col>
      <xdr:colOff>367394</xdr:colOff>
      <xdr:row>2</xdr:row>
      <xdr:rowOff>149676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2B0B9690-0E8F-4AD8-9046-3E4A0CB817BB}"/>
            </a:ext>
          </a:extLst>
        </xdr:cNvPr>
        <xdr:cNvSpPr/>
      </xdr:nvSpPr>
      <xdr:spPr>
        <a:xfrm>
          <a:off x="13608" y="27212"/>
          <a:ext cx="2340429" cy="721178"/>
        </a:xfrm>
        <a:prstGeom prst="wedgeRectCallout">
          <a:avLst>
            <a:gd name="adj1" fmla="val 54167"/>
            <a:gd name="adj2" fmla="val 14099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個人防護具の品目（品名）ごとに受払簿を作成してください。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40821</xdr:colOff>
      <xdr:row>10</xdr:row>
      <xdr:rowOff>204108</xdr:rowOff>
    </xdr:from>
    <xdr:to>
      <xdr:col>3</xdr:col>
      <xdr:colOff>394607</xdr:colOff>
      <xdr:row>13</xdr:row>
      <xdr:rowOff>244929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6FF40B63-E19E-4652-AA3D-0378DF0C1640}"/>
            </a:ext>
          </a:extLst>
        </xdr:cNvPr>
        <xdr:cNvSpPr/>
      </xdr:nvSpPr>
      <xdr:spPr>
        <a:xfrm>
          <a:off x="1251857" y="3891644"/>
          <a:ext cx="2503714" cy="1183821"/>
        </a:xfrm>
        <a:prstGeom prst="wedgeRectCallout">
          <a:avLst>
            <a:gd name="adj1" fmla="val -58775"/>
            <a:gd name="adj2" fmla="val -7933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令和</a:t>
          </a:r>
          <a:r>
            <a:rPr kumimoji="1" lang="en-US" altLang="ja-JP" sz="1200">
              <a:solidFill>
                <a:srgbClr val="FF0000"/>
              </a:solidFill>
            </a:rPr>
            <a:t>5</a:t>
          </a:r>
          <a:r>
            <a:rPr kumimoji="1" lang="ja-JP" altLang="en-US" sz="1200">
              <a:solidFill>
                <a:srgbClr val="FF0000"/>
              </a:solidFill>
            </a:rPr>
            <a:t>年</a:t>
          </a:r>
          <a:r>
            <a:rPr kumimoji="1" lang="en-US" altLang="ja-JP" sz="1200">
              <a:solidFill>
                <a:srgbClr val="FF0000"/>
              </a:solidFill>
            </a:rPr>
            <a:t>10</a:t>
          </a:r>
          <a:r>
            <a:rPr kumimoji="1" lang="ja-JP" altLang="en-US" sz="1200">
              <a:solidFill>
                <a:srgbClr val="FF0000"/>
              </a:solidFill>
            </a:rPr>
            <a:t>月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日以降に発注・納品された個人防護具のうち、補助対象期間中に使用したものが補助対象となります。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762000</xdr:colOff>
      <xdr:row>0</xdr:row>
      <xdr:rowOff>108857</xdr:rowOff>
    </xdr:from>
    <xdr:to>
      <xdr:col>8</xdr:col>
      <xdr:colOff>435429</xdr:colOff>
      <xdr:row>2</xdr:row>
      <xdr:rowOff>149679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0B8E822-8336-449D-9C10-2D8CE502D660}"/>
            </a:ext>
          </a:extLst>
        </xdr:cNvPr>
        <xdr:cNvSpPr/>
      </xdr:nvSpPr>
      <xdr:spPr>
        <a:xfrm>
          <a:off x="7211786" y="108857"/>
          <a:ext cx="2313214" cy="639536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AR丸ゴシック体M" panose="020F0609000000000000" pitchFamily="49" charset="-128"/>
              <a:ea typeface="AR丸ゴシック体M" panose="020F0609000000000000" pitchFamily="49" charset="-128"/>
            </a:rPr>
            <a:t>記載例</a:t>
          </a:r>
          <a:endParaRPr kumimoji="1" lang="en-US" altLang="ja-JP" sz="2400">
            <a:solidFill>
              <a:srgbClr val="FF0000"/>
            </a:solidFill>
            <a:latin typeface="AR丸ゴシック体M" panose="020F0609000000000000" pitchFamily="49" charset="-128"/>
            <a:ea typeface="AR丸ゴシック体M" panose="020F0609000000000000" pitchFamily="49" charset="-128"/>
          </a:endParaRPr>
        </a:p>
      </xdr:txBody>
    </xdr:sp>
    <xdr:clientData/>
  </xdr:twoCellAnchor>
  <xdr:twoCellAnchor>
    <xdr:from>
      <xdr:col>1</xdr:col>
      <xdr:colOff>299358</xdr:colOff>
      <xdr:row>29</xdr:row>
      <xdr:rowOff>299356</xdr:rowOff>
    </xdr:from>
    <xdr:to>
      <xdr:col>4</xdr:col>
      <xdr:colOff>0</xdr:colOff>
      <xdr:row>31</xdr:row>
      <xdr:rowOff>27214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BEEFC396-B1BC-49D9-A2C5-79039ABF780D}"/>
            </a:ext>
          </a:extLst>
        </xdr:cNvPr>
        <xdr:cNvSpPr/>
      </xdr:nvSpPr>
      <xdr:spPr>
        <a:xfrm>
          <a:off x="1510394" y="11225892"/>
          <a:ext cx="2789463" cy="435429"/>
        </a:xfrm>
        <a:prstGeom prst="wedgeRectCallout">
          <a:avLst>
            <a:gd name="adj1" fmla="val 173"/>
            <a:gd name="adj2" fmla="val 1557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</a:rPr>
            <a:t>医療機関の名称を記入してください。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F78CA-8B80-47DD-8297-A52275E22590}">
  <sheetPr>
    <pageSetUpPr fitToPage="1"/>
  </sheetPr>
  <dimension ref="A1:S38"/>
  <sheetViews>
    <sheetView view="pageBreakPreview" topLeftCell="A25" zoomScale="70" zoomScaleNormal="100" zoomScaleSheetLayoutView="70" workbookViewId="0">
      <selection activeCell="D33" sqref="D33"/>
    </sheetView>
  </sheetViews>
  <sheetFormatPr defaultRowHeight="18.75" x14ac:dyDescent="0.4"/>
  <cols>
    <col min="1" max="1" width="15.875" customWidth="1"/>
    <col min="2" max="2" width="12.25" customWidth="1"/>
    <col min="3" max="3" width="15.875" customWidth="1"/>
    <col min="4" max="4" width="12.25" customWidth="1"/>
    <col min="5" max="5" width="15.875" customWidth="1"/>
    <col min="6" max="6" width="12.25" customWidth="1"/>
    <col min="7" max="7" width="24" customWidth="1"/>
  </cols>
  <sheetData>
    <row r="1" spans="1:7" ht="23.25" customHeight="1" x14ac:dyDescent="0.4">
      <c r="A1" s="55" t="s">
        <v>9</v>
      </c>
      <c r="B1" s="55"/>
      <c r="C1" s="55"/>
      <c r="D1" s="55"/>
      <c r="E1" s="55"/>
      <c r="F1" s="55"/>
      <c r="G1" s="55"/>
    </row>
    <row r="2" spans="1:7" ht="23.25" customHeight="1" thickBot="1" x14ac:dyDescent="0.45">
      <c r="A2" s="30"/>
      <c r="B2" s="30"/>
      <c r="C2" s="30"/>
      <c r="D2" s="30"/>
      <c r="E2" s="30"/>
      <c r="F2" s="30"/>
      <c r="G2" s="30"/>
    </row>
    <row r="3" spans="1:7" ht="33.75" customHeight="1" thickBot="1" x14ac:dyDescent="0.45">
      <c r="A3" s="22" t="s">
        <v>10</v>
      </c>
      <c r="B3" s="56"/>
      <c r="C3" s="56"/>
      <c r="D3" s="56"/>
      <c r="E3" s="56"/>
      <c r="F3" s="56"/>
      <c r="G3" s="56"/>
    </row>
    <row r="4" spans="1:7" ht="19.5" thickBot="1" x14ac:dyDescent="0.45">
      <c r="A4" s="10"/>
      <c r="B4" s="10"/>
      <c r="C4" s="10"/>
      <c r="D4" s="10"/>
      <c r="E4" s="10"/>
      <c r="F4" s="10"/>
      <c r="G4" s="10"/>
    </row>
    <row r="5" spans="1:7" ht="34.5" customHeight="1" thickBot="1" x14ac:dyDescent="0.45">
      <c r="A5" s="18" t="s">
        <v>4</v>
      </c>
      <c r="B5" s="57"/>
      <c r="C5" s="58"/>
      <c r="D5" s="59"/>
      <c r="E5" s="11"/>
      <c r="F5" s="11"/>
      <c r="G5" s="8"/>
    </row>
    <row r="6" spans="1:7" ht="42" customHeight="1" thickBot="1" x14ac:dyDescent="0.45">
      <c r="A6" s="19" t="s">
        <v>14</v>
      </c>
      <c r="B6" s="6"/>
      <c r="C6" s="19" t="s">
        <v>15</v>
      </c>
      <c r="D6" s="6"/>
      <c r="E6" s="20" t="s">
        <v>13</v>
      </c>
      <c r="F6" s="9" t="e">
        <f>D6/B6</f>
        <v>#DIV/0!</v>
      </c>
    </row>
    <row r="7" spans="1:7" ht="24.75" customHeight="1" thickBot="1" x14ac:dyDescent="0.45">
      <c r="A7" s="8"/>
      <c r="E7" s="2"/>
      <c r="F7" s="8"/>
      <c r="G7" s="7"/>
    </row>
    <row r="8" spans="1:7" ht="29.25" customHeight="1" x14ac:dyDescent="0.4">
      <c r="A8" s="60" t="s">
        <v>1</v>
      </c>
      <c r="B8" s="62" t="s">
        <v>16</v>
      </c>
      <c r="C8" s="63"/>
      <c r="D8" s="64" t="s">
        <v>17</v>
      </c>
      <c r="E8" s="65"/>
      <c r="F8" s="66" t="s">
        <v>3</v>
      </c>
      <c r="G8" s="67"/>
    </row>
    <row r="9" spans="1:7" ht="30" customHeight="1" thickBot="1" x14ac:dyDescent="0.45">
      <c r="A9" s="61"/>
      <c r="B9" s="32" t="s">
        <v>5</v>
      </c>
      <c r="C9" s="33" t="s">
        <v>2</v>
      </c>
      <c r="D9" s="68" t="s">
        <v>18</v>
      </c>
      <c r="E9" s="69"/>
      <c r="F9" s="68"/>
      <c r="G9" s="69"/>
    </row>
    <row r="10" spans="1:7" ht="30" customHeight="1" x14ac:dyDescent="0.4">
      <c r="A10" s="12"/>
      <c r="B10" s="14"/>
      <c r="C10" s="24"/>
      <c r="D10" s="70"/>
      <c r="E10" s="71"/>
      <c r="F10" s="72"/>
      <c r="G10" s="73"/>
    </row>
    <row r="11" spans="1:7" ht="30" customHeight="1" x14ac:dyDescent="0.4">
      <c r="A11" s="13"/>
      <c r="B11" s="15"/>
      <c r="C11" s="25"/>
      <c r="D11" s="50"/>
      <c r="E11" s="51"/>
      <c r="F11" s="41"/>
      <c r="G11" s="42"/>
    </row>
    <row r="12" spans="1:7" ht="30" customHeight="1" x14ac:dyDescent="0.4">
      <c r="A12" s="13"/>
      <c r="B12" s="15"/>
      <c r="C12" s="25"/>
      <c r="D12" s="50"/>
      <c r="E12" s="51"/>
      <c r="F12" s="41"/>
      <c r="G12" s="42"/>
    </row>
    <row r="13" spans="1:7" ht="30" customHeight="1" x14ac:dyDescent="0.4">
      <c r="A13" s="13"/>
      <c r="B13" s="15"/>
      <c r="C13" s="25"/>
      <c r="D13" s="50"/>
      <c r="E13" s="51"/>
      <c r="F13" s="41"/>
      <c r="G13" s="42"/>
    </row>
    <row r="14" spans="1:7" ht="30" customHeight="1" x14ac:dyDescent="0.4">
      <c r="A14" s="13"/>
      <c r="B14" s="15"/>
      <c r="C14" s="25"/>
      <c r="D14" s="50"/>
      <c r="E14" s="51"/>
      <c r="F14" s="41"/>
      <c r="G14" s="42"/>
    </row>
    <row r="15" spans="1:7" ht="30" customHeight="1" x14ac:dyDescent="0.4">
      <c r="A15" s="13"/>
      <c r="B15" s="15"/>
      <c r="C15" s="25"/>
      <c r="D15" s="50"/>
      <c r="E15" s="51"/>
      <c r="F15" s="41"/>
      <c r="G15" s="42"/>
    </row>
    <row r="16" spans="1:7" ht="30" customHeight="1" x14ac:dyDescent="0.4">
      <c r="A16" s="13"/>
      <c r="B16" s="15"/>
      <c r="C16" s="25"/>
      <c r="D16" s="50"/>
      <c r="E16" s="51"/>
      <c r="F16" s="41"/>
      <c r="G16" s="42"/>
    </row>
    <row r="17" spans="1:7" ht="30" customHeight="1" x14ac:dyDescent="0.4">
      <c r="A17" s="13"/>
      <c r="B17" s="15"/>
      <c r="C17" s="25"/>
      <c r="D17" s="50"/>
      <c r="E17" s="51"/>
      <c r="F17" s="41"/>
      <c r="G17" s="42"/>
    </row>
    <row r="18" spans="1:7" ht="30" customHeight="1" x14ac:dyDescent="0.4">
      <c r="A18" s="13"/>
      <c r="B18" s="15"/>
      <c r="C18" s="25"/>
      <c r="D18" s="50"/>
      <c r="E18" s="51"/>
      <c r="F18" s="41"/>
      <c r="G18" s="42"/>
    </row>
    <row r="19" spans="1:7" ht="30" customHeight="1" x14ac:dyDescent="0.4">
      <c r="A19" s="13"/>
      <c r="B19" s="15"/>
      <c r="C19" s="25"/>
      <c r="D19" s="50"/>
      <c r="E19" s="51"/>
      <c r="F19" s="41"/>
      <c r="G19" s="42"/>
    </row>
    <row r="20" spans="1:7" ht="30" customHeight="1" x14ac:dyDescent="0.4">
      <c r="A20" s="13"/>
      <c r="B20" s="15"/>
      <c r="C20" s="25"/>
      <c r="D20" s="50"/>
      <c r="E20" s="51"/>
      <c r="F20" s="41"/>
      <c r="G20" s="42"/>
    </row>
    <row r="21" spans="1:7" ht="30" customHeight="1" x14ac:dyDescent="0.4">
      <c r="A21" s="13"/>
      <c r="B21" s="15"/>
      <c r="C21" s="25"/>
      <c r="D21" s="50"/>
      <c r="E21" s="51"/>
      <c r="F21" s="41"/>
      <c r="G21" s="42"/>
    </row>
    <row r="22" spans="1:7" ht="30" customHeight="1" x14ac:dyDescent="0.4">
      <c r="A22" s="13"/>
      <c r="B22" s="15"/>
      <c r="C22" s="25"/>
      <c r="D22" s="50"/>
      <c r="E22" s="51"/>
      <c r="F22" s="41"/>
      <c r="G22" s="42"/>
    </row>
    <row r="23" spans="1:7" ht="30" customHeight="1" x14ac:dyDescent="0.4">
      <c r="A23" s="13"/>
      <c r="B23" s="21"/>
      <c r="C23" s="25"/>
      <c r="D23" s="50"/>
      <c r="E23" s="51"/>
      <c r="F23" s="41"/>
      <c r="G23" s="42"/>
    </row>
    <row r="24" spans="1:7" ht="30" customHeight="1" x14ac:dyDescent="0.4">
      <c r="A24" s="13"/>
      <c r="B24" s="21"/>
      <c r="C24" s="25"/>
      <c r="D24" s="50"/>
      <c r="E24" s="51"/>
      <c r="F24" s="41"/>
      <c r="G24" s="42"/>
    </row>
    <row r="25" spans="1:7" ht="30" customHeight="1" x14ac:dyDescent="0.4">
      <c r="A25" s="13"/>
      <c r="B25" s="21"/>
      <c r="C25" s="25"/>
      <c r="D25" s="50"/>
      <c r="E25" s="51"/>
      <c r="F25" s="41"/>
      <c r="G25" s="42"/>
    </row>
    <row r="26" spans="1:7" ht="30" customHeight="1" x14ac:dyDescent="0.4">
      <c r="A26" s="27"/>
      <c r="B26" s="28"/>
      <c r="C26" s="29"/>
      <c r="D26" s="39"/>
      <c r="E26" s="40"/>
      <c r="F26" s="41"/>
      <c r="G26" s="42"/>
    </row>
    <row r="27" spans="1:7" ht="30" customHeight="1" x14ac:dyDescent="0.4">
      <c r="A27" s="27"/>
      <c r="B27" s="28"/>
      <c r="C27" s="29"/>
      <c r="D27" s="39"/>
      <c r="E27" s="40"/>
      <c r="F27" s="41"/>
      <c r="G27" s="42"/>
    </row>
    <row r="28" spans="1:7" ht="30" customHeight="1" x14ac:dyDescent="0.4">
      <c r="A28" s="27"/>
      <c r="B28" s="28"/>
      <c r="C28" s="29"/>
      <c r="D28" s="39"/>
      <c r="E28" s="40"/>
      <c r="F28" s="41"/>
      <c r="G28" s="42"/>
    </row>
    <row r="29" spans="1:7" ht="30" customHeight="1" thickBot="1" x14ac:dyDescent="0.45">
      <c r="A29" s="27"/>
      <c r="B29" s="28"/>
      <c r="C29" s="29"/>
      <c r="D29" s="39"/>
      <c r="E29" s="40"/>
      <c r="F29" s="43"/>
      <c r="G29" s="44"/>
    </row>
    <row r="30" spans="1:7" ht="36.75" customHeight="1" thickBot="1" x14ac:dyDescent="0.45">
      <c r="A30" s="18" t="s">
        <v>0</v>
      </c>
      <c r="B30" s="16">
        <f>SUM(B10:B22)</f>
        <v>0</v>
      </c>
      <c r="C30" s="26">
        <f>SUM(C10:C22)</f>
        <v>0</v>
      </c>
      <c r="D30" s="31" t="s">
        <v>19</v>
      </c>
      <c r="E30" s="17">
        <f>SUM(D10:D26)</f>
        <v>0</v>
      </c>
      <c r="F30" s="45"/>
      <c r="G30" s="46"/>
    </row>
    <row r="31" spans="1:7" ht="19.5" thickBot="1" x14ac:dyDescent="0.45">
      <c r="A31" s="1"/>
      <c r="B31" s="1"/>
      <c r="C31" s="1"/>
      <c r="D31" s="1"/>
      <c r="E31" s="1"/>
      <c r="F31" s="1"/>
      <c r="G31" s="1"/>
    </row>
    <row r="32" spans="1:7" ht="30" customHeight="1" thickBot="1" x14ac:dyDescent="0.45">
      <c r="A32" s="34" t="s">
        <v>21</v>
      </c>
      <c r="B32" s="35"/>
      <c r="C32" s="36"/>
      <c r="D32" s="1"/>
      <c r="E32" s="47" t="s">
        <v>12</v>
      </c>
      <c r="F32" s="48"/>
      <c r="G32" s="49"/>
    </row>
    <row r="33" spans="1:19" ht="48.75" customHeight="1" thickTop="1" thickBot="1" x14ac:dyDescent="0.45">
      <c r="A33" s="52"/>
      <c r="B33" s="53"/>
      <c r="C33" s="54"/>
      <c r="D33" s="1"/>
      <c r="E33" s="37" t="s">
        <v>20</v>
      </c>
      <c r="F33" s="38"/>
      <c r="G33" s="23" t="e">
        <f>ROUNDDOWN(F6*E30,0)</f>
        <v>#DIV/0!</v>
      </c>
    </row>
    <row r="36" spans="1:19" x14ac:dyDescent="0.4">
      <c r="A36" s="4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4">
      <c r="A37" s="4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4">
      <c r="A38" s="4" t="s">
        <v>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mergeCells count="53">
    <mergeCell ref="D10:E10"/>
    <mergeCell ref="F10:G10"/>
    <mergeCell ref="D11:E11"/>
    <mergeCell ref="F11:G11"/>
    <mergeCell ref="D12:E12"/>
    <mergeCell ref="F12:G12"/>
    <mergeCell ref="A1:G1"/>
    <mergeCell ref="B3:G3"/>
    <mergeCell ref="B5:D5"/>
    <mergeCell ref="A8:A9"/>
    <mergeCell ref="B8:C8"/>
    <mergeCell ref="D8:E8"/>
    <mergeCell ref="F8:G9"/>
    <mergeCell ref="D9:E9"/>
    <mergeCell ref="F13:G13"/>
    <mergeCell ref="D14:E14"/>
    <mergeCell ref="F14:G14"/>
    <mergeCell ref="D15:E15"/>
    <mergeCell ref="F15:G15"/>
    <mergeCell ref="D13:E13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A32:C32"/>
    <mergeCell ref="E33:F33"/>
    <mergeCell ref="D28:E28"/>
    <mergeCell ref="F28:G28"/>
    <mergeCell ref="D29:E29"/>
    <mergeCell ref="F29:G29"/>
    <mergeCell ref="F30:G30"/>
    <mergeCell ref="E32:G32"/>
    <mergeCell ref="A33:C33"/>
  </mergeCells>
  <phoneticPr fontId="1"/>
  <dataValidations count="1">
    <dataValidation type="list" allowBlank="1" showInputMessage="1" showErrorMessage="1" sqref="B3:G3" xr:uid="{480D76CE-2EA0-438F-BF6C-4055CE357E32}">
      <formula1>$A$36:$A$39</formula1>
    </dataValidation>
  </dataValidations>
  <pageMargins left="0.7" right="0.7" top="0.75" bottom="0.75" header="0.3" footer="0.3"/>
  <pageSetup paperSize="9" scale="7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1BD6-8AB2-4862-BDBC-C5430B171861}">
  <sheetPr>
    <pageSetUpPr fitToPage="1"/>
  </sheetPr>
  <dimension ref="A1:S38"/>
  <sheetViews>
    <sheetView tabSelected="1" view="pageBreakPreview" zoomScale="70" zoomScaleNormal="100" zoomScaleSheetLayoutView="70" workbookViewId="0">
      <selection activeCell="H38" sqref="H38"/>
    </sheetView>
  </sheetViews>
  <sheetFormatPr defaultRowHeight="18.75" x14ac:dyDescent="0.4"/>
  <cols>
    <col min="1" max="1" width="15.875" customWidth="1"/>
    <col min="2" max="2" width="12.25" customWidth="1"/>
    <col min="3" max="3" width="15.875" customWidth="1"/>
    <col min="4" max="4" width="12.25" customWidth="1"/>
    <col min="5" max="5" width="15.875" customWidth="1"/>
    <col min="6" max="6" width="12.25" customWidth="1"/>
    <col min="7" max="7" width="25.625" customWidth="1"/>
  </cols>
  <sheetData>
    <row r="1" spans="1:7" ht="23.25" customHeight="1" x14ac:dyDescent="0.4">
      <c r="A1" s="55" t="s">
        <v>9</v>
      </c>
      <c r="B1" s="55"/>
      <c r="C1" s="55"/>
      <c r="D1" s="55"/>
      <c r="E1" s="55"/>
      <c r="F1" s="55"/>
      <c r="G1" s="55"/>
    </row>
    <row r="2" spans="1:7" ht="23.25" customHeight="1" thickBot="1" x14ac:dyDescent="0.45">
      <c r="A2" s="3"/>
      <c r="B2" s="3"/>
      <c r="C2" s="3"/>
      <c r="D2" s="3"/>
      <c r="E2" s="3"/>
      <c r="F2" s="3"/>
      <c r="G2" s="3"/>
    </row>
    <row r="3" spans="1:7" ht="33.75" customHeight="1" thickBot="1" x14ac:dyDescent="0.45">
      <c r="A3" s="22" t="s">
        <v>10</v>
      </c>
      <c r="B3" s="56" t="s">
        <v>6</v>
      </c>
      <c r="C3" s="56"/>
      <c r="D3" s="56"/>
      <c r="E3" s="56"/>
      <c r="F3" s="56"/>
      <c r="G3" s="56"/>
    </row>
    <row r="4" spans="1:7" ht="19.5" thickBot="1" x14ac:dyDescent="0.45">
      <c r="A4" s="10"/>
      <c r="B4" s="10"/>
      <c r="C4" s="10"/>
      <c r="D4" s="10"/>
      <c r="E4" s="10"/>
      <c r="F4" s="10"/>
      <c r="G4" s="10"/>
    </row>
    <row r="5" spans="1:7" ht="34.5" customHeight="1" thickBot="1" x14ac:dyDescent="0.45">
      <c r="A5" s="18" t="s">
        <v>4</v>
      </c>
      <c r="B5" s="57" t="s">
        <v>11</v>
      </c>
      <c r="C5" s="58"/>
      <c r="D5" s="59"/>
      <c r="E5" s="11"/>
      <c r="F5" s="11"/>
      <c r="G5" s="8"/>
    </row>
    <row r="6" spans="1:7" ht="42" customHeight="1" thickBot="1" x14ac:dyDescent="0.45">
      <c r="A6" s="19" t="s">
        <v>14</v>
      </c>
      <c r="B6" s="6">
        <v>50</v>
      </c>
      <c r="C6" s="19" t="s">
        <v>15</v>
      </c>
      <c r="D6" s="6">
        <v>330</v>
      </c>
      <c r="E6" s="20" t="s">
        <v>13</v>
      </c>
      <c r="F6" s="9">
        <f>D6/B6</f>
        <v>6.6</v>
      </c>
    </row>
    <row r="7" spans="1:7" ht="24.75" customHeight="1" thickBot="1" x14ac:dyDescent="0.45">
      <c r="A7" s="8"/>
      <c r="E7" s="2"/>
      <c r="F7" s="8"/>
      <c r="G7" s="7"/>
    </row>
    <row r="8" spans="1:7" ht="29.25" customHeight="1" x14ac:dyDescent="0.4">
      <c r="A8" s="60" t="s">
        <v>1</v>
      </c>
      <c r="B8" s="62" t="s">
        <v>16</v>
      </c>
      <c r="C8" s="63"/>
      <c r="D8" s="64" t="s">
        <v>17</v>
      </c>
      <c r="E8" s="65"/>
      <c r="F8" s="78" t="s">
        <v>3</v>
      </c>
      <c r="G8" s="67"/>
    </row>
    <row r="9" spans="1:7" ht="30" customHeight="1" thickBot="1" x14ac:dyDescent="0.45">
      <c r="A9" s="61"/>
      <c r="B9" s="32" t="s">
        <v>5</v>
      </c>
      <c r="C9" s="33" t="s">
        <v>2</v>
      </c>
      <c r="D9" s="68" t="s">
        <v>18</v>
      </c>
      <c r="E9" s="69"/>
      <c r="F9" s="79"/>
      <c r="G9" s="69"/>
    </row>
    <row r="10" spans="1:7" ht="30" customHeight="1" x14ac:dyDescent="0.4">
      <c r="A10" s="12">
        <v>45231</v>
      </c>
      <c r="B10" s="14">
        <v>2000</v>
      </c>
      <c r="C10" s="24">
        <v>13200</v>
      </c>
      <c r="D10" s="70">
        <v>0</v>
      </c>
      <c r="E10" s="71"/>
      <c r="F10" s="76"/>
      <c r="G10" s="77"/>
    </row>
    <row r="11" spans="1:7" ht="30" customHeight="1" x14ac:dyDescent="0.4">
      <c r="A11" s="13">
        <v>45232</v>
      </c>
      <c r="B11" s="15"/>
      <c r="C11" s="25"/>
      <c r="D11" s="50">
        <v>25</v>
      </c>
      <c r="E11" s="51"/>
      <c r="F11" s="74"/>
      <c r="G11" s="75"/>
    </row>
    <row r="12" spans="1:7" ht="30" customHeight="1" x14ac:dyDescent="0.4">
      <c r="A12" s="13">
        <v>45234</v>
      </c>
      <c r="B12" s="15"/>
      <c r="C12" s="25"/>
      <c r="D12" s="50">
        <v>30</v>
      </c>
      <c r="E12" s="51"/>
      <c r="F12" s="74"/>
      <c r="G12" s="75"/>
    </row>
    <row r="13" spans="1:7" ht="30" customHeight="1" x14ac:dyDescent="0.4">
      <c r="A13" s="13">
        <v>45236</v>
      </c>
      <c r="B13" s="15"/>
      <c r="C13" s="25"/>
      <c r="D13" s="50">
        <v>28</v>
      </c>
      <c r="E13" s="51"/>
      <c r="F13" s="74"/>
      <c r="G13" s="75"/>
    </row>
    <row r="14" spans="1:7" ht="30" customHeight="1" x14ac:dyDescent="0.4">
      <c r="A14" s="13">
        <v>45237</v>
      </c>
      <c r="B14" s="15"/>
      <c r="C14" s="25"/>
      <c r="D14" s="50">
        <v>27</v>
      </c>
      <c r="E14" s="51"/>
      <c r="F14" s="74"/>
      <c r="G14" s="75"/>
    </row>
    <row r="15" spans="1:7" ht="30" customHeight="1" x14ac:dyDescent="0.4">
      <c r="A15" s="13">
        <v>45238</v>
      </c>
      <c r="B15" s="15"/>
      <c r="C15" s="25"/>
      <c r="D15" s="50">
        <v>25</v>
      </c>
      <c r="E15" s="51"/>
      <c r="F15" s="74"/>
      <c r="G15" s="75"/>
    </row>
    <row r="16" spans="1:7" ht="30" customHeight="1" x14ac:dyDescent="0.4">
      <c r="A16" s="13">
        <v>45239</v>
      </c>
      <c r="B16" s="15"/>
      <c r="C16" s="25"/>
      <c r="D16" s="50">
        <v>29</v>
      </c>
      <c r="E16" s="51"/>
      <c r="F16" s="74"/>
      <c r="G16" s="75"/>
    </row>
    <row r="17" spans="1:7" ht="30" customHeight="1" x14ac:dyDescent="0.4">
      <c r="A17" s="13">
        <v>45240</v>
      </c>
      <c r="B17" s="15"/>
      <c r="C17" s="25"/>
      <c r="D17" s="50">
        <v>28</v>
      </c>
      <c r="E17" s="51"/>
      <c r="F17" s="74"/>
      <c r="G17" s="75"/>
    </row>
    <row r="18" spans="1:7" ht="30" customHeight="1" x14ac:dyDescent="0.4">
      <c r="A18" s="13">
        <v>45241</v>
      </c>
      <c r="B18" s="15"/>
      <c r="C18" s="25"/>
      <c r="D18" s="50">
        <v>33</v>
      </c>
      <c r="E18" s="51"/>
      <c r="F18" s="74"/>
      <c r="G18" s="75"/>
    </row>
    <row r="19" spans="1:7" ht="30" customHeight="1" x14ac:dyDescent="0.4">
      <c r="A19" s="13">
        <v>45243</v>
      </c>
      <c r="B19" s="15"/>
      <c r="C19" s="25"/>
      <c r="D19" s="50">
        <v>32</v>
      </c>
      <c r="E19" s="51"/>
      <c r="F19" s="74"/>
      <c r="G19" s="75"/>
    </row>
    <row r="20" spans="1:7" ht="30" customHeight="1" x14ac:dyDescent="0.4">
      <c r="A20" s="13">
        <v>45244</v>
      </c>
      <c r="B20" s="15"/>
      <c r="C20" s="25"/>
      <c r="D20" s="50">
        <v>35</v>
      </c>
      <c r="E20" s="51"/>
      <c r="F20" s="74"/>
      <c r="G20" s="75"/>
    </row>
    <row r="21" spans="1:7" ht="30" customHeight="1" x14ac:dyDescent="0.4">
      <c r="A21" s="13">
        <v>45245</v>
      </c>
      <c r="B21" s="15"/>
      <c r="C21" s="25"/>
      <c r="D21" s="50">
        <v>40</v>
      </c>
      <c r="E21" s="51"/>
      <c r="F21" s="74"/>
      <c r="G21" s="75"/>
    </row>
    <row r="22" spans="1:7" ht="30" customHeight="1" x14ac:dyDescent="0.4">
      <c r="A22" s="13">
        <v>45246</v>
      </c>
      <c r="B22" s="15"/>
      <c r="C22" s="25"/>
      <c r="D22" s="50">
        <v>41</v>
      </c>
      <c r="E22" s="51"/>
      <c r="F22" s="74"/>
      <c r="G22" s="75"/>
    </row>
    <row r="23" spans="1:7" ht="30" customHeight="1" x14ac:dyDescent="0.4">
      <c r="A23" s="13">
        <v>45247</v>
      </c>
      <c r="B23" s="21"/>
      <c r="C23" s="25"/>
      <c r="D23" s="50">
        <v>39</v>
      </c>
      <c r="E23" s="51"/>
      <c r="F23" s="74"/>
      <c r="G23" s="75"/>
    </row>
    <row r="24" spans="1:7" ht="30" customHeight="1" x14ac:dyDescent="0.4">
      <c r="A24" s="13">
        <v>45248</v>
      </c>
      <c r="B24" s="21"/>
      <c r="C24" s="25"/>
      <c r="D24" s="50">
        <v>38</v>
      </c>
      <c r="E24" s="51"/>
      <c r="F24" s="74"/>
      <c r="G24" s="75"/>
    </row>
    <row r="25" spans="1:7" ht="30" customHeight="1" x14ac:dyDescent="0.4">
      <c r="A25" s="13">
        <v>45250</v>
      </c>
      <c r="B25" s="21"/>
      <c r="C25" s="25"/>
      <c r="D25" s="50">
        <v>37</v>
      </c>
      <c r="E25" s="51"/>
      <c r="F25" s="74"/>
      <c r="G25" s="75"/>
    </row>
    <row r="26" spans="1:7" ht="30" customHeight="1" x14ac:dyDescent="0.4">
      <c r="A26" s="27">
        <v>45251</v>
      </c>
      <c r="B26" s="28"/>
      <c r="C26" s="29"/>
      <c r="D26" s="39">
        <v>40</v>
      </c>
      <c r="E26" s="40"/>
      <c r="F26" s="74"/>
      <c r="G26" s="75"/>
    </row>
    <row r="27" spans="1:7" ht="30" customHeight="1" x14ac:dyDescent="0.4">
      <c r="A27" s="27">
        <v>45252</v>
      </c>
      <c r="B27" s="28"/>
      <c r="C27" s="29"/>
      <c r="D27" s="39">
        <v>43</v>
      </c>
      <c r="E27" s="40"/>
      <c r="F27" s="74"/>
      <c r="G27" s="75"/>
    </row>
    <row r="28" spans="1:7" ht="30" customHeight="1" x14ac:dyDescent="0.4">
      <c r="A28" s="27">
        <v>45254</v>
      </c>
      <c r="B28" s="28"/>
      <c r="C28" s="29"/>
      <c r="D28" s="39">
        <v>44</v>
      </c>
      <c r="E28" s="40"/>
      <c r="F28" s="74"/>
      <c r="G28" s="75"/>
    </row>
    <row r="29" spans="1:7" ht="30" customHeight="1" thickBot="1" x14ac:dyDescent="0.45">
      <c r="A29" s="27">
        <v>45255</v>
      </c>
      <c r="B29" s="28"/>
      <c r="C29" s="29"/>
      <c r="D29" s="39">
        <v>42</v>
      </c>
      <c r="E29" s="40"/>
      <c r="F29" s="80"/>
      <c r="G29" s="81"/>
    </row>
    <row r="30" spans="1:7" ht="36.75" customHeight="1" thickBot="1" x14ac:dyDescent="0.45">
      <c r="A30" s="18" t="s">
        <v>0</v>
      </c>
      <c r="B30" s="16">
        <f>SUM(B10:B22)</f>
        <v>2000</v>
      </c>
      <c r="C30" s="26">
        <f>SUM(C10:C22)</f>
        <v>13200</v>
      </c>
      <c r="D30" s="31" t="s">
        <v>19</v>
      </c>
      <c r="E30" s="17">
        <f>SUM(D10:D29)</f>
        <v>656</v>
      </c>
      <c r="F30" s="82"/>
      <c r="G30" s="46"/>
    </row>
    <row r="31" spans="1:7" ht="19.5" thickBot="1" x14ac:dyDescent="0.45">
      <c r="A31" s="1"/>
      <c r="B31" s="1"/>
      <c r="C31" s="1"/>
      <c r="D31" s="1"/>
      <c r="E31" s="1"/>
      <c r="F31" s="1"/>
      <c r="G31" s="1"/>
    </row>
    <row r="32" spans="1:7" ht="30" customHeight="1" thickBot="1" x14ac:dyDescent="0.45">
      <c r="A32" s="34" t="s">
        <v>21</v>
      </c>
      <c r="B32" s="35"/>
      <c r="C32" s="36"/>
      <c r="D32" s="1"/>
      <c r="E32" s="47" t="s">
        <v>12</v>
      </c>
      <c r="F32" s="48"/>
      <c r="G32" s="49"/>
    </row>
    <row r="33" spans="1:19" ht="48.75" customHeight="1" thickTop="1" thickBot="1" x14ac:dyDescent="0.45">
      <c r="A33" s="52"/>
      <c r="B33" s="53"/>
      <c r="C33" s="54"/>
      <c r="D33" s="1"/>
      <c r="E33" s="37" t="s">
        <v>20</v>
      </c>
      <c r="F33" s="38"/>
      <c r="G33" s="23">
        <f>ROUNDDOWN(F6*E30,0)</f>
        <v>4329</v>
      </c>
    </row>
    <row r="36" spans="1:19" x14ac:dyDescent="0.4">
      <c r="A36" s="4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4">
      <c r="A37" s="4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4">
      <c r="A38" s="4" t="s">
        <v>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mergeCells count="53">
    <mergeCell ref="A32:C32"/>
    <mergeCell ref="A33:C33"/>
    <mergeCell ref="D28:E28"/>
    <mergeCell ref="D29:E29"/>
    <mergeCell ref="D25:E25"/>
    <mergeCell ref="D26:E26"/>
    <mergeCell ref="E33:F33"/>
    <mergeCell ref="E32:G32"/>
    <mergeCell ref="D18:E18"/>
    <mergeCell ref="D23:E23"/>
    <mergeCell ref="D27:E27"/>
    <mergeCell ref="D21:E21"/>
    <mergeCell ref="D22:E22"/>
    <mergeCell ref="D24:E24"/>
    <mergeCell ref="F29:G29"/>
    <mergeCell ref="F30:G3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9:E19"/>
    <mergeCell ref="D20:E20"/>
    <mergeCell ref="F24:G24"/>
    <mergeCell ref="F25:G25"/>
    <mergeCell ref="F26:G26"/>
    <mergeCell ref="F16:G16"/>
    <mergeCell ref="F17:G17"/>
    <mergeCell ref="F18:G18"/>
    <mergeCell ref="F27:G27"/>
    <mergeCell ref="F28:G28"/>
    <mergeCell ref="F19:G19"/>
    <mergeCell ref="F20:G20"/>
    <mergeCell ref="F21:G21"/>
    <mergeCell ref="F22:G22"/>
    <mergeCell ref="F23:G23"/>
    <mergeCell ref="A1:G1"/>
    <mergeCell ref="B3:G3"/>
    <mergeCell ref="B5:D5"/>
    <mergeCell ref="A8:A9"/>
    <mergeCell ref="B8:C8"/>
    <mergeCell ref="D8:E8"/>
    <mergeCell ref="F8:G9"/>
    <mergeCell ref="F15:G15"/>
    <mergeCell ref="F10:G10"/>
    <mergeCell ref="F11:G11"/>
    <mergeCell ref="F12:G12"/>
    <mergeCell ref="F13:G13"/>
    <mergeCell ref="F14:G14"/>
  </mergeCells>
  <phoneticPr fontId="1"/>
  <dataValidations count="1">
    <dataValidation type="list" allowBlank="1" showInputMessage="1" showErrorMessage="1" sqref="B3:G3" xr:uid="{C7553A1B-3037-48BF-BE6F-4D714C0CAA5D}">
      <formula1>$A$36:$A$39</formula1>
    </dataValidation>
  </dataValidations>
  <pageMargins left="0.7" right="0.7" top="0.75" bottom="0.75" header="0.3" footer="0.3"/>
  <pageSetup paperSize="8" scale="7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受払簿様式</vt:lpstr>
      <vt:lpstr>受払簿記入例</vt:lpstr>
      <vt:lpstr>受払簿記入例!Print_Area</vt:lpstr>
      <vt:lpstr>受払簿様式!Print_Area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2023-10-31T02:51:08Z</dcterms:modified>
</cp:coreProperties>
</file>