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90" windowWidth="18135" windowHeight="12120" tabRatio="783" activeTab="8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12月" sheetId="9" r:id="rId9"/>
  </sheets>
  <externalReferences>
    <externalReference r:id="rId12"/>
  </externalReferences>
  <definedNames>
    <definedName name="_xlnm.Print_Area" localSheetId="0">'４月'!$A$1:$P$33</definedName>
    <definedName name="シートの保護">#REF!</definedName>
    <definedName name="パスワード">#REF!</definedName>
  </definedNames>
  <calcPr fullCalcOnLoad="1"/>
</workbook>
</file>

<file path=xl/sharedStrings.xml><?xml version="1.0" encoding="utf-8"?>
<sst xmlns="http://schemas.openxmlformats.org/spreadsheetml/2006/main" count="1070" uniqueCount="25">
  <si>
    <t>作業日数</t>
  </si>
  <si>
    <t>台数</t>
  </si>
  <si>
    <t>撤去量</t>
  </si>
  <si>
    <t>週合計</t>
  </si>
  <si>
    <t>月合計</t>
  </si>
  <si>
    <t>日合計</t>
  </si>
  <si>
    <t>日報計</t>
  </si>
  <si>
    <t>（単位：トン）</t>
  </si>
  <si>
    <t>廃棄物量</t>
  </si>
  <si>
    <t>４月分</t>
  </si>
  <si>
    <t>○</t>
  </si>
  <si>
    <t/>
  </si>
  <si>
    <t>県境不法投棄産業廃棄物撤去実施状況（日量計）</t>
  </si>
  <si>
    <t>５月分</t>
  </si>
  <si>
    <t>６月分</t>
  </si>
  <si>
    <t xml:space="preserve"> </t>
  </si>
  <si>
    <t>７月分</t>
  </si>
  <si>
    <t xml:space="preserve"> </t>
  </si>
  <si>
    <t>８月分</t>
  </si>
  <si>
    <t>９月分</t>
  </si>
  <si>
    <t xml:space="preserve"> </t>
  </si>
  <si>
    <t>１０月分</t>
  </si>
  <si>
    <t>１１月分</t>
  </si>
  <si>
    <t>１２月分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</si>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</sst>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#,##0_);[Red]\(#,##0\)"/>
    <numFmt numFmtId="179" formatCode="0_);[Red]\(0\)"/>
    <numFmt numFmtId="180" formatCode="0.00_);[Red]\(0.00\)"/>
    <numFmt numFmtId="181" formatCode="0_ "/>
    <numFmt numFmtId="182" formatCode="#,##0_ "/>
    <numFmt numFmtId="183" formatCode="#,##0.00_ "/>
    <numFmt numFmtId="184" formatCode="#,##0.00_);[Red]\(#,##0.00\)"/>
    <numFmt numFmtId="185" formatCode="m&quot;月&quot;d&quot;日&quot;;@"/>
    <numFmt numFmtId="186" formatCode="#,##0.000_ "/>
    <numFmt numFmtId="187" formatCode="0.0_);[Red]\(0.0\)"/>
    <numFmt numFmtId="188" formatCode="0;&quot;△ &quot;0"/>
    <numFmt numFmtId="189" formatCode="0.00;&quot;△ &quot;0.00"/>
    <numFmt numFmtId="190" formatCode="#,##0.0_ "/>
    <numFmt numFmtId="191" formatCode="0.000_);[Red]\(0.000\)"/>
    <numFmt numFmtId="192" formatCode="0.00_ ;[Red]\-0.00\ "/>
    <numFmt numFmtId="193" formatCode="#,##0.000_);[Red]\(#,##0.000\)"/>
    <numFmt numFmtId="194" formatCode="0.0000_);[Red]\(0.0000\)"/>
    <numFmt numFmtId="195" formatCode="0.00000_);[Red]\(0.00000\)"/>
    <numFmt numFmtId="196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3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/>
    </xf>
    <xf numFmtId="180" fontId="3" fillId="33" borderId="17" xfId="0" applyNumberFormat="1" applyFont="1" applyFill="1" applyBorder="1" applyAlignment="1">
      <alignment vertical="center"/>
    </xf>
    <xf numFmtId="179" fontId="3" fillId="33" borderId="17" xfId="0" applyNumberFormat="1" applyFont="1" applyFill="1" applyBorder="1" applyAlignment="1">
      <alignment vertical="center"/>
    </xf>
    <xf numFmtId="179" fontId="3" fillId="33" borderId="16" xfId="0" applyNumberFormat="1" applyFont="1" applyFill="1" applyBorder="1" applyAlignment="1">
      <alignment vertical="center"/>
    </xf>
    <xf numFmtId="176" fontId="3" fillId="0" borderId="18" xfId="0" applyNumberFormat="1" applyFont="1" applyBorder="1" applyAlignment="1">
      <alignment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84" fontId="3" fillId="33" borderId="12" xfId="0" applyNumberFormat="1" applyFont="1" applyFill="1" applyBorder="1" applyAlignment="1">
      <alignment vertical="center"/>
    </xf>
    <xf numFmtId="184" fontId="3" fillId="33" borderId="19" xfId="0" applyNumberFormat="1" applyFont="1" applyFill="1" applyBorder="1" applyAlignment="1">
      <alignment vertical="center"/>
    </xf>
    <xf numFmtId="184" fontId="3" fillId="33" borderId="16" xfId="0" applyNumberFormat="1" applyFont="1" applyFill="1" applyBorder="1" applyAlignment="1">
      <alignment vertical="center"/>
    </xf>
    <xf numFmtId="176" fontId="3" fillId="0" borderId="20" xfId="0" applyNumberFormat="1" applyFont="1" applyBorder="1" applyAlignment="1">
      <alignment horizontal="center" vertical="center" shrinkToFit="1"/>
    </xf>
    <xf numFmtId="179" fontId="3" fillId="33" borderId="21" xfId="0" applyNumberFormat="1" applyFont="1" applyFill="1" applyBorder="1" applyAlignment="1">
      <alignment vertical="center"/>
    </xf>
    <xf numFmtId="178" fontId="3" fillId="33" borderId="16" xfId="0" applyNumberFormat="1" applyFont="1" applyFill="1" applyBorder="1" applyAlignment="1">
      <alignment vertical="center"/>
    </xf>
    <xf numFmtId="0" fontId="6" fillId="0" borderId="0" xfId="0" applyFont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center" vertical="center" shrinkToFit="1"/>
      <protection/>
    </xf>
    <xf numFmtId="176" fontId="7" fillId="0" borderId="0" xfId="0" applyNumberFormat="1" applyFont="1" applyBorder="1" applyAlignment="1" applyProtection="1">
      <alignment vertical="center"/>
      <protection/>
    </xf>
    <xf numFmtId="14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176" fontId="8" fillId="0" borderId="11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9" fontId="8" fillId="0" borderId="11" xfId="0" applyNumberFormat="1" applyFont="1" applyBorder="1" applyAlignment="1" applyProtection="1">
      <alignment vertical="center"/>
      <protection/>
    </xf>
    <xf numFmtId="180" fontId="8" fillId="0" borderId="11" xfId="0" applyNumberFormat="1" applyFont="1" applyBorder="1" applyAlignment="1" applyProtection="1">
      <alignment vertical="center"/>
      <protection/>
    </xf>
    <xf numFmtId="179" fontId="8" fillId="33" borderId="21" xfId="0" applyNumberFormat="1" applyFont="1" applyFill="1" applyBorder="1" applyAlignment="1">
      <alignment vertical="center"/>
    </xf>
    <xf numFmtId="180" fontId="8" fillId="33" borderId="17" xfId="0" applyNumberFormat="1" applyFont="1" applyFill="1" applyBorder="1" applyAlignment="1">
      <alignment vertical="center"/>
    </xf>
    <xf numFmtId="176" fontId="8" fillId="0" borderId="22" xfId="0" applyNumberFormat="1" applyFont="1" applyBorder="1" applyAlignment="1">
      <alignment horizontal="center" vertical="center"/>
    </xf>
    <xf numFmtId="179" fontId="8" fillId="33" borderId="17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76" fontId="3" fillId="0" borderId="2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9" fontId="3" fillId="0" borderId="1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8" fillId="0" borderId="24" xfId="0" applyNumberFormat="1" applyFont="1" applyBorder="1" applyAlignment="1" applyProtection="1">
      <alignment horizontal="center" vertical="center"/>
      <protection hidden="1"/>
    </xf>
    <xf numFmtId="176" fontId="8" fillId="0" borderId="25" xfId="0" applyNumberFormat="1" applyFont="1" applyBorder="1" applyAlignment="1" applyProtection="1">
      <alignment horizontal="center" vertical="center"/>
      <protection hidden="1"/>
    </xf>
    <xf numFmtId="176" fontId="3" fillId="0" borderId="24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22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9" fontId="3" fillId="0" borderId="23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 applyProtection="1">
      <alignment horizontal="center" vertical="center"/>
      <protection hidden="1"/>
    </xf>
    <xf numFmtId="176" fontId="3" fillId="0" borderId="25" xfId="0" applyNumberFormat="1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200&#30058;&#21488;&#21608;&#36794;&#29983;&#27963;&#23433;&#20840;&#25285;&#24403;&#12305;\&#25764;&#21435;&#23455;&#26045;&#29366;&#27841;&#65288;H16&#65374;H25&#65289;\&#24179;&#25104;&#65298;&#65301;&#24180;&#24230;-&#25764;&#21435;&#23455;&#26045;&#29366;&#27841;\25&#25764;&#21435;&#23455;&#26045;&#29366;&#27841;&#65288;12&#26376;&#2099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ァイル作成"/>
      <sheetName val="備考"/>
      <sheetName val="総括表"/>
      <sheetName val="日量計"/>
      <sheetName val="青森ＲＥＲ"/>
      <sheetName val="八戸セメント"/>
      <sheetName val="普通（庄司）"/>
      <sheetName val="普通（三戸ウィズ） "/>
      <sheetName val="奥羽"/>
      <sheetName val="青森クリーン"/>
      <sheetName val="マテリアル"/>
      <sheetName val="八戸セメント（汚染土壌）"/>
      <sheetName val="マテリアル （汚染土壌）"/>
      <sheetName val="ｴｺｼｽﾃﾑ花岡"/>
      <sheetName val="エコシステム秋田"/>
      <sheetName val="釜渕運送"/>
      <sheetName val="八戸製錬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Zeros="0" view="pageBreakPreview" zoomScale="70" zoomScaleSheetLayoutView="70" zoomScalePageLayoutView="0" workbookViewId="0" topLeftCell="A1">
      <selection activeCell="A1" sqref="A1:IV16384"/>
    </sheetView>
  </sheetViews>
  <sheetFormatPr defaultColWidth="9.00390625" defaultRowHeight="13.5"/>
  <cols>
    <col min="1" max="1" width="10.875" style="27" customWidth="1"/>
    <col min="2" max="2" width="9.375" style="27" bestFit="1" customWidth="1"/>
    <col min="3" max="3" width="10.75390625" style="27" customWidth="1"/>
    <col min="4" max="4" width="9.375" style="27" bestFit="1" customWidth="1"/>
    <col min="5" max="5" width="10.75390625" style="27" customWidth="1"/>
    <col min="6" max="6" width="9.375" style="27" bestFit="1" customWidth="1"/>
    <col min="7" max="7" width="10.75390625" style="27" customWidth="1"/>
    <col min="8" max="8" width="9.375" style="27" bestFit="1" customWidth="1"/>
    <col min="9" max="9" width="10.75390625" style="27" customWidth="1"/>
    <col min="10" max="10" width="9.375" style="27" customWidth="1"/>
    <col min="11" max="11" width="10.75390625" style="27" customWidth="1"/>
    <col min="12" max="12" width="9.00390625" style="27" customWidth="1"/>
    <col min="13" max="14" width="10.75390625" style="27" customWidth="1"/>
    <col min="15" max="15" width="13.25390625" style="27" customWidth="1"/>
    <col min="16" max="16" width="13.50390625" style="27" customWidth="1"/>
    <col min="17" max="16384" width="9.00390625" style="27" customWidth="1"/>
  </cols>
  <sheetData>
    <row r="1" spans="1:13" s="1" customFormat="1" ht="22.5" customHeight="1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s="1" customFormat="1" ht="18.75">
      <c r="A2" s="23" t="s">
        <v>9</v>
      </c>
      <c r="B2" s="2"/>
      <c r="C2" s="2"/>
      <c r="D2" s="2"/>
      <c r="E2" s="2"/>
      <c r="F2" s="2"/>
      <c r="G2" s="2"/>
      <c r="H2" s="2"/>
      <c r="I2" s="2"/>
      <c r="J2" s="26"/>
      <c r="K2" s="2"/>
      <c r="L2" s="2"/>
      <c r="M2" s="2"/>
      <c r="O2" s="25"/>
    </row>
    <row r="3" s="5" customFormat="1" ht="19.5" customHeight="1" thickBot="1">
      <c r="A3" s="4" t="s">
        <v>6</v>
      </c>
    </row>
    <row r="4" spans="1:13" s="5" customFormat="1" ht="19.5" customHeight="1">
      <c r="A4" s="8"/>
      <c r="B4" s="50">
        <v>41365</v>
      </c>
      <c r="C4" s="51"/>
      <c r="D4" s="50">
        <v>41366</v>
      </c>
      <c r="E4" s="51"/>
      <c r="F4" s="50">
        <v>41367</v>
      </c>
      <c r="G4" s="51"/>
      <c r="H4" s="50">
        <v>41368</v>
      </c>
      <c r="I4" s="51"/>
      <c r="J4" s="50">
        <v>41369</v>
      </c>
      <c r="K4" s="51"/>
      <c r="L4" s="52" t="s">
        <v>3</v>
      </c>
      <c r="M4" s="53"/>
    </row>
    <row r="5" spans="1:13" s="5" customFormat="1" ht="19.5" customHeight="1">
      <c r="A5" s="9" t="s">
        <v>0</v>
      </c>
      <c r="B5" s="54" t="s">
        <v>11</v>
      </c>
      <c r="C5" s="55"/>
      <c r="D5" s="54" t="s">
        <v>11</v>
      </c>
      <c r="E5" s="55"/>
      <c r="F5" s="54" t="s">
        <v>11</v>
      </c>
      <c r="G5" s="55"/>
      <c r="H5" s="54" t="s">
        <v>10</v>
      </c>
      <c r="I5" s="55"/>
      <c r="J5" s="54" t="s">
        <v>10</v>
      </c>
      <c r="K5" s="55"/>
      <c r="L5" s="48">
        <v>2</v>
      </c>
      <c r="M5" s="49"/>
    </row>
    <row r="6" spans="1:13" s="5" customFormat="1" ht="19.5" customHeight="1">
      <c r="A6" s="9"/>
      <c r="B6" s="30" t="s">
        <v>1</v>
      </c>
      <c r="C6" s="31" t="s">
        <v>2</v>
      </c>
      <c r="D6" s="30" t="s">
        <v>1</v>
      </c>
      <c r="E6" s="30" t="s">
        <v>2</v>
      </c>
      <c r="F6" s="30" t="s">
        <v>1</v>
      </c>
      <c r="G6" s="31" t="s">
        <v>2</v>
      </c>
      <c r="H6" s="30" t="s">
        <v>1</v>
      </c>
      <c r="I6" s="30" t="s">
        <v>2</v>
      </c>
      <c r="J6" s="30" t="s">
        <v>1</v>
      </c>
      <c r="K6" s="30" t="s">
        <v>2</v>
      </c>
      <c r="L6" s="6" t="s">
        <v>1</v>
      </c>
      <c r="M6" s="7" t="s">
        <v>2</v>
      </c>
    </row>
    <row r="7" spans="1:13" s="5" customFormat="1" ht="19.5" customHeight="1">
      <c r="A7" s="9" t="s">
        <v>8</v>
      </c>
      <c r="B7" s="32">
        <v>0</v>
      </c>
      <c r="C7" s="33">
        <v>0</v>
      </c>
      <c r="D7" s="32">
        <v>0</v>
      </c>
      <c r="E7" s="33">
        <v>0</v>
      </c>
      <c r="F7" s="32">
        <v>0</v>
      </c>
      <c r="G7" s="33">
        <v>0</v>
      </c>
      <c r="H7" s="32">
        <v>62</v>
      </c>
      <c r="I7" s="33">
        <v>747.24</v>
      </c>
      <c r="J7" s="32">
        <v>63</v>
      </c>
      <c r="K7" s="33">
        <v>747.79</v>
      </c>
      <c r="L7" s="3">
        <v>125</v>
      </c>
      <c r="M7" s="17">
        <v>1495.03</v>
      </c>
    </row>
    <row r="8" spans="1:13" s="5" customFormat="1" ht="19.5" customHeight="1">
      <c r="A8" s="9"/>
      <c r="B8" s="32"/>
      <c r="C8" s="33"/>
      <c r="D8" s="32"/>
      <c r="E8" s="33"/>
      <c r="F8" s="32"/>
      <c r="G8" s="33"/>
      <c r="H8" s="32"/>
      <c r="I8" s="33"/>
      <c r="J8" s="32"/>
      <c r="K8" s="33"/>
      <c r="L8" s="3"/>
      <c r="M8" s="17"/>
    </row>
    <row r="9" spans="1:13" s="5" customFormat="1" ht="19.5" customHeight="1" thickBot="1">
      <c r="A9" s="10" t="s">
        <v>5</v>
      </c>
      <c r="B9" s="34">
        <v>0</v>
      </c>
      <c r="C9" s="35">
        <v>0</v>
      </c>
      <c r="D9" s="34">
        <v>0</v>
      </c>
      <c r="E9" s="35">
        <v>0</v>
      </c>
      <c r="F9" s="34">
        <v>0</v>
      </c>
      <c r="G9" s="35">
        <v>0</v>
      </c>
      <c r="H9" s="34">
        <v>62</v>
      </c>
      <c r="I9" s="35">
        <v>747.24</v>
      </c>
      <c r="J9" s="34">
        <v>63</v>
      </c>
      <c r="K9" s="35">
        <v>747.79</v>
      </c>
      <c r="L9" s="13">
        <v>125</v>
      </c>
      <c r="M9" s="18">
        <v>1495.03</v>
      </c>
    </row>
    <row r="10" spans="1:13" s="5" customFormat="1" ht="19.5" customHeight="1">
      <c r="A10" s="8"/>
      <c r="B10" s="50">
        <v>41372</v>
      </c>
      <c r="C10" s="51"/>
      <c r="D10" s="50">
        <v>41373</v>
      </c>
      <c r="E10" s="51"/>
      <c r="F10" s="50">
        <v>41374</v>
      </c>
      <c r="G10" s="51"/>
      <c r="H10" s="50">
        <v>41375</v>
      </c>
      <c r="I10" s="51"/>
      <c r="J10" s="50">
        <v>41376</v>
      </c>
      <c r="K10" s="51"/>
      <c r="L10" s="52" t="s">
        <v>3</v>
      </c>
      <c r="M10" s="53"/>
    </row>
    <row r="11" spans="1:13" s="5" customFormat="1" ht="19.5" customHeight="1">
      <c r="A11" s="9" t="s">
        <v>0</v>
      </c>
      <c r="B11" s="54" t="s">
        <v>10</v>
      </c>
      <c r="C11" s="55"/>
      <c r="D11" s="54" t="s">
        <v>10</v>
      </c>
      <c r="E11" s="55"/>
      <c r="F11" s="54" t="s">
        <v>10</v>
      </c>
      <c r="G11" s="55"/>
      <c r="H11" s="54" t="s">
        <v>10</v>
      </c>
      <c r="I11" s="55"/>
      <c r="J11" s="54" t="s">
        <v>10</v>
      </c>
      <c r="K11" s="55"/>
      <c r="L11" s="48">
        <v>5</v>
      </c>
      <c r="M11" s="49"/>
    </row>
    <row r="12" spans="1:13" s="5" customFormat="1" ht="19.5" customHeight="1">
      <c r="A12" s="9"/>
      <c r="B12" s="30" t="s">
        <v>1</v>
      </c>
      <c r="C12" s="31" t="s">
        <v>2</v>
      </c>
      <c r="D12" s="30" t="s">
        <v>1</v>
      </c>
      <c r="E12" s="30" t="s">
        <v>2</v>
      </c>
      <c r="F12" s="36" t="s">
        <v>1</v>
      </c>
      <c r="G12" s="31" t="s">
        <v>2</v>
      </c>
      <c r="H12" s="30" t="s">
        <v>1</v>
      </c>
      <c r="I12" s="30" t="s">
        <v>2</v>
      </c>
      <c r="J12" s="30" t="s">
        <v>1</v>
      </c>
      <c r="K12" s="30" t="s">
        <v>2</v>
      </c>
      <c r="L12" s="6" t="s">
        <v>1</v>
      </c>
      <c r="M12" s="7" t="s">
        <v>2</v>
      </c>
    </row>
    <row r="13" spans="1:13" s="5" customFormat="1" ht="19.5" customHeight="1">
      <c r="A13" s="9" t="s">
        <v>8</v>
      </c>
      <c r="B13" s="32">
        <v>64</v>
      </c>
      <c r="C13" s="33">
        <v>759.7</v>
      </c>
      <c r="D13" s="32">
        <v>63</v>
      </c>
      <c r="E13" s="33">
        <v>757.22</v>
      </c>
      <c r="F13" s="32">
        <v>65</v>
      </c>
      <c r="G13" s="33">
        <v>773.5</v>
      </c>
      <c r="H13" s="32">
        <v>64</v>
      </c>
      <c r="I13" s="33">
        <v>769.28</v>
      </c>
      <c r="J13" s="32">
        <v>64</v>
      </c>
      <c r="K13" s="33">
        <v>770.36</v>
      </c>
      <c r="L13" s="3">
        <v>320</v>
      </c>
      <c r="M13" s="17">
        <v>3830.06</v>
      </c>
    </row>
    <row r="14" spans="1:13" s="5" customFormat="1" ht="19.5" customHeight="1">
      <c r="A14" s="9"/>
      <c r="B14" s="32"/>
      <c r="C14" s="33"/>
      <c r="D14" s="32"/>
      <c r="E14" s="33"/>
      <c r="F14" s="32"/>
      <c r="G14" s="33"/>
      <c r="H14" s="32"/>
      <c r="I14" s="33"/>
      <c r="J14" s="32"/>
      <c r="K14" s="33"/>
      <c r="L14" s="3"/>
      <c r="M14" s="17"/>
    </row>
    <row r="15" spans="1:13" s="5" customFormat="1" ht="19.5" customHeight="1" thickBot="1">
      <c r="A15" s="10" t="s">
        <v>5</v>
      </c>
      <c r="B15" s="37">
        <v>64</v>
      </c>
      <c r="C15" s="35">
        <v>759.7</v>
      </c>
      <c r="D15" s="34">
        <v>63</v>
      </c>
      <c r="E15" s="35">
        <v>757.22</v>
      </c>
      <c r="F15" s="34">
        <v>65</v>
      </c>
      <c r="G15" s="35">
        <v>773.5</v>
      </c>
      <c r="H15" s="34">
        <v>64</v>
      </c>
      <c r="I15" s="35">
        <v>769.28</v>
      </c>
      <c r="J15" s="34">
        <v>64</v>
      </c>
      <c r="K15" s="35">
        <v>770.36</v>
      </c>
      <c r="L15" s="13">
        <v>320</v>
      </c>
      <c r="M15" s="18">
        <v>3830.06</v>
      </c>
    </row>
    <row r="16" spans="1:13" s="5" customFormat="1" ht="19.5" customHeight="1">
      <c r="A16" s="8"/>
      <c r="B16" s="50">
        <v>41379</v>
      </c>
      <c r="C16" s="51"/>
      <c r="D16" s="50">
        <v>41380</v>
      </c>
      <c r="E16" s="51"/>
      <c r="F16" s="50">
        <v>41381</v>
      </c>
      <c r="G16" s="51"/>
      <c r="H16" s="50">
        <v>41382</v>
      </c>
      <c r="I16" s="51"/>
      <c r="J16" s="50">
        <v>41383</v>
      </c>
      <c r="K16" s="51"/>
      <c r="L16" s="52" t="s">
        <v>3</v>
      </c>
      <c r="M16" s="53"/>
    </row>
    <row r="17" spans="1:13" s="5" customFormat="1" ht="19.5" customHeight="1">
      <c r="A17" s="9" t="s">
        <v>0</v>
      </c>
      <c r="B17" s="54" t="s">
        <v>10</v>
      </c>
      <c r="C17" s="55"/>
      <c r="D17" s="54" t="s">
        <v>10</v>
      </c>
      <c r="E17" s="55"/>
      <c r="F17" s="54" t="s">
        <v>10</v>
      </c>
      <c r="G17" s="55"/>
      <c r="H17" s="54" t="s">
        <v>10</v>
      </c>
      <c r="I17" s="55"/>
      <c r="J17" s="54" t="s">
        <v>10</v>
      </c>
      <c r="K17" s="55"/>
      <c r="L17" s="48">
        <v>5</v>
      </c>
      <c r="M17" s="49"/>
    </row>
    <row r="18" spans="1:13" s="5" customFormat="1" ht="19.5" customHeight="1">
      <c r="A18" s="9"/>
      <c r="B18" s="30" t="s">
        <v>1</v>
      </c>
      <c r="C18" s="31" t="s">
        <v>2</v>
      </c>
      <c r="D18" s="30" t="s">
        <v>1</v>
      </c>
      <c r="E18" s="36" t="s">
        <v>2</v>
      </c>
      <c r="F18" s="36" t="s">
        <v>1</v>
      </c>
      <c r="G18" s="31" t="s">
        <v>2</v>
      </c>
      <c r="H18" s="30" t="s">
        <v>1</v>
      </c>
      <c r="I18" s="30" t="s">
        <v>2</v>
      </c>
      <c r="J18" s="30" t="s">
        <v>1</v>
      </c>
      <c r="K18" s="30" t="s">
        <v>2</v>
      </c>
      <c r="L18" s="6" t="s">
        <v>1</v>
      </c>
      <c r="M18" s="7" t="s">
        <v>2</v>
      </c>
    </row>
    <row r="19" spans="1:13" s="5" customFormat="1" ht="19.5" customHeight="1">
      <c r="A19" s="9" t="s">
        <v>8</v>
      </c>
      <c r="B19" s="32">
        <v>69</v>
      </c>
      <c r="C19" s="33">
        <v>825.93</v>
      </c>
      <c r="D19" s="32">
        <v>69</v>
      </c>
      <c r="E19" s="33">
        <v>825.41</v>
      </c>
      <c r="F19" s="32">
        <v>64</v>
      </c>
      <c r="G19" s="33">
        <v>778.97</v>
      </c>
      <c r="H19" s="32">
        <v>69</v>
      </c>
      <c r="I19" s="33">
        <v>825.97</v>
      </c>
      <c r="J19" s="32">
        <v>69</v>
      </c>
      <c r="K19" s="33">
        <v>825.6</v>
      </c>
      <c r="L19" s="3">
        <v>340</v>
      </c>
      <c r="M19" s="17">
        <v>4081.88</v>
      </c>
    </row>
    <row r="20" spans="1:13" s="5" customFormat="1" ht="19.5" customHeight="1">
      <c r="A20" s="9"/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"/>
      <c r="M20" s="17"/>
    </row>
    <row r="21" spans="1:13" s="5" customFormat="1" ht="19.5" customHeight="1" thickBot="1">
      <c r="A21" s="10" t="s">
        <v>5</v>
      </c>
      <c r="B21" s="34">
        <v>69</v>
      </c>
      <c r="C21" s="35">
        <v>825.93</v>
      </c>
      <c r="D21" s="34">
        <v>69</v>
      </c>
      <c r="E21" s="35">
        <v>825.41</v>
      </c>
      <c r="F21" s="34">
        <v>64</v>
      </c>
      <c r="G21" s="35">
        <v>778.97</v>
      </c>
      <c r="H21" s="34">
        <v>69</v>
      </c>
      <c r="I21" s="35">
        <v>825.97</v>
      </c>
      <c r="J21" s="34">
        <v>69</v>
      </c>
      <c r="K21" s="35">
        <v>825.6</v>
      </c>
      <c r="L21" s="13">
        <v>340</v>
      </c>
      <c r="M21" s="17">
        <v>4081.88</v>
      </c>
    </row>
    <row r="22" spans="1:13" s="5" customFormat="1" ht="19.5" customHeight="1">
      <c r="A22" s="8"/>
      <c r="B22" s="50">
        <v>41386</v>
      </c>
      <c r="C22" s="51"/>
      <c r="D22" s="50">
        <v>41387</v>
      </c>
      <c r="E22" s="51"/>
      <c r="F22" s="50">
        <v>41388</v>
      </c>
      <c r="G22" s="51"/>
      <c r="H22" s="50">
        <v>41389</v>
      </c>
      <c r="I22" s="51"/>
      <c r="J22" s="50">
        <v>41390</v>
      </c>
      <c r="K22" s="51"/>
      <c r="L22" s="52" t="s">
        <v>3</v>
      </c>
      <c r="M22" s="53"/>
    </row>
    <row r="23" spans="1:13" s="5" customFormat="1" ht="19.5" customHeight="1">
      <c r="A23" s="9" t="s">
        <v>0</v>
      </c>
      <c r="B23" s="54" t="s">
        <v>10</v>
      </c>
      <c r="C23" s="55"/>
      <c r="D23" s="54" t="s">
        <v>10</v>
      </c>
      <c r="E23" s="55"/>
      <c r="F23" s="54" t="s">
        <v>10</v>
      </c>
      <c r="G23" s="55"/>
      <c r="H23" s="54" t="s">
        <v>10</v>
      </c>
      <c r="I23" s="55"/>
      <c r="J23" s="54" t="s">
        <v>10</v>
      </c>
      <c r="K23" s="55"/>
      <c r="L23" s="48">
        <v>5</v>
      </c>
      <c r="M23" s="49"/>
    </row>
    <row r="24" spans="1:13" s="5" customFormat="1" ht="19.5" customHeight="1">
      <c r="A24" s="9"/>
      <c r="B24" s="30" t="s">
        <v>1</v>
      </c>
      <c r="C24" s="31" t="s">
        <v>2</v>
      </c>
      <c r="D24" s="30" t="s">
        <v>1</v>
      </c>
      <c r="E24" s="30" t="s">
        <v>2</v>
      </c>
      <c r="F24" s="36" t="s">
        <v>1</v>
      </c>
      <c r="G24" s="31" t="s">
        <v>2</v>
      </c>
      <c r="H24" s="30" t="s">
        <v>1</v>
      </c>
      <c r="I24" s="30" t="s">
        <v>2</v>
      </c>
      <c r="J24" s="30" t="s">
        <v>1</v>
      </c>
      <c r="K24" s="30" t="s">
        <v>2</v>
      </c>
      <c r="L24" s="6" t="s">
        <v>1</v>
      </c>
      <c r="M24" s="7" t="s">
        <v>2</v>
      </c>
    </row>
    <row r="25" spans="1:13" s="5" customFormat="1" ht="19.5" customHeight="1">
      <c r="A25" s="9" t="s">
        <v>8</v>
      </c>
      <c r="B25" s="32">
        <v>71</v>
      </c>
      <c r="C25" s="33">
        <v>848.35</v>
      </c>
      <c r="D25" s="32">
        <v>68</v>
      </c>
      <c r="E25" s="33">
        <v>821.42</v>
      </c>
      <c r="F25" s="32">
        <v>43</v>
      </c>
      <c r="G25" s="33">
        <v>505.56</v>
      </c>
      <c r="H25" s="32">
        <v>68</v>
      </c>
      <c r="I25" s="33">
        <v>822.39</v>
      </c>
      <c r="J25" s="32">
        <v>69</v>
      </c>
      <c r="K25" s="33">
        <v>824.9</v>
      </c>
      <c r="L25" s="3">
        <v>319</v>
      </c>
      <c r="M25" s="17">
        <v>3822.62</v>
      </c>
    </row>
    <row r="26" spans="1:13" s="5" customFormat="1" ht="19.5" customHeight="1">
      <c r="A26" s="9"/>
      <c r="B26" s="32"/>
      <c r="C26" s="33"/>
      <c r="D26" s="32"/>
      <c r="E26" s="33"/>
      <c r="F26" s="32"/>
      <c r="G26" s="33"/>
      <c r="H26" s="32"/>
      <c r="I26" s="33"/>
      <c r="J26" s="32"/>
      <c r="K26" s="33"/>
      <c r="L26" s="3"/>
      <c r="M26" s="17"/>
    </row>
    <row r="27" spans="1:16" s="5" customFormat="1" ht="19.5" customHeight="1" thickBot="1">
      <c r="A27" s="10" t="s">
        <v>5</v>
      </c>
      <c r="B27" s="34">
        <v>71</v>
      </c>
      <c r="C27" s="35">
        <v>848.35</v>
      </c>
      <c r="D27" s="34">
        <v>68</v>
      </c>
      <c r="E27" s="35">
        <v>821.42</v>
      </c>
      <c r="F27" s="34">
        <v>43</v>
      </c>
      <c r="G27" s="35">
        <v>505.56</v>
      </c>
      <c r="H27" s="34">
        <v>68</v>
      </c>
      <c r="I27" s="35">
        <v>822.39</v>
      </c>
      <c r="J27" s="34">
        <v>69</v>
      </c>
      <c r="K27" s="35">
        <v>824.9</v>
      </c>
      <c r="L27" s="3">
        <v>319</v>
      </c>
      <c r="M27" s="17">
        <v>3822.62</v>
      </c>
      <c r="O27" s="57" t="s">
        <v>7</v>
      </c>
      <c r="P27" s="57"/>
    </row>
    <row r="28" spans="1:16" ht="19.5" customHeight="1" thickBot="1">
      <c r="A28" s="8"/>
      <c r="B28" s="50">
        <v>41393</v>
      </c>
      <c r="C28" s="51"/>
      <c r="D28" s="50">
        <v>41394</v>
      </c>
      <c r="E28" s="51"/>
      <c r="F28" s="50" t="s">
        <v>11</v>
      </c>
      <c r="G28" s="51"/>
      <c r="H28" s="50" t="s">
        <v>11</v>
      </c>
      <c r="I28" s="51"/>
      <c r="J28" s="50" t="s">
        <v>11</v>
      </c>
      <c r="K28" s="51"/>
      <c r="L28" s="52" t="s">
        <v>3</v>
      </c>
      <c r="M28" s="53"/>
      <c r="N28" s="15"/>
      <c r="O28" s="59" t="s">
        <v>4</v>
      </c>
      <c r="P28" s="60"/>
    </row>
    <row r="29" spans="1:16" ht="19.5" customHeight="1" thickBot="1">
      <c r="A29" s="9" t="s">
        <v>0</v>
      </c>
      <c r="B29" s="54" t="s">
        <v>11</v>
      </c>
      <c r="C29" s="55"/>
      <c r="D29" s="54" t="s">
        <v>10</v>
      </c>
      <c r="E29" s="55"/>
      <c r="F29" s="54" t="s">
        <v>11</v>
      </c>
      <c r="G29" s="55"/>
      <c r="H29" s="54" t="s">
        <v>11</v>
      </c>
      <c r="I29" s="55"/>
      <c r="J29" s="54" t="s">
        <v>11</v>
      </c>
      <c r="K29" s="55"/>
      <c r="L29" s="48">
        <v>1</v>
      </c>
      <c r="M29" s="49"/>
      <c r="N29" s="16" t="s">
        <v>0</v>
      </c>
      <c r="O29" s="48">
        <v>18</v>
      </c>
      <c r="P29" s="58"/>
    </row>
    <row r="30" spans="1:16" ht="19.5" customHeight="1" thickBot="1">
      <c r="A30" s="9"/>
      <c r="B30" s="30" t="s">
        <v>1</v>
      </c>
      <c r="C30" s="31" t="s">
        <v>2</v>
      </c>
      <c r="D30" s="30" t="s">
        <v>1</v>
      </c>
      <c r="E30" s="30" t="s">
        <v>2</v>
      </c>
      <c r="F30" s="36" t="s">
        <v>1</v>
      </c>
      <c r="G30" s="31" t="s">
        <v>2</v>
      </c>
      <c r="H30" s="30" t="s">
        <v>1</v>
      </c>
      <c r="I30" s="30" t="s">
        <v>2</v>
      </c>
      <c r="J30" s="30" t="s">
        <v>1</v>
      </c>
      <c r="K30" s="30" t="s">
        <v>2</v>
      </c>
      <c r="L30" s="6" t="s">
        <v>1</v>
      </c>
      <c r="M30" s="7" t="s">
        <v>2</v>
      </c>
      <c r="N30" s="16"/>
      <c r="O30" s="11" t="s">
        <v>1</v>
      </c>
      <c r="P30" s="11" t="s">
        <v>2</v>
      </c>
    </row>
    <row r="31" spans="1:16" ht="19.5" customHeight="1" thickBot="1">
      <c r="A31" s="9" t="s">
        <v>8</v>
      </c>
      <c r="B31" s="32">
        <v>0</v>
      </c>
      <c r="C31" s="33">
        <v>0</v>
      </c>
      <c r="D31" s="32">
        <v>68</v>
      </c>
      <c r="E31" s="33">
        <v>811.97</v>
      </c>
      <c r="F31" s="32">
        <v>0</v>
      </c>
      <c r="G31" s="33">
        <v>0</v>
      </c>
      <c r="H31" s="32">
        <v>0</v>
      </c>
      <c r="I31" s="33">
        <v>0</v>
      </c>
      <c r="J31" s="32">
        <v>0</v>
      </c>
      <c r="K31" s="33">
        <v>0</v>
      </c>
      <c r="L31" s="3">
        <v>68</v>
      </c>
      <c r="M31" s="17">
        <v>811.97</v>
      </c>
      <c r="N31" s="16" t="s">
        <v>8</v>
      </c>
      <c r="O31" s="22">
        <v>1172</v>
      </c>
      <c r="P31" s="19">
        <v>14041.56</v>
      </c>
    </row>
    <row r="32" spans="1:16" ht="19.5" customHeight="1" thickBot="1">
      <c r="A32" s="9"/>
      <c r="B32" s="32"/>
      <c r="C32" s="33"/>
      <c r="D32" s="32"/>
      <c r="E32" s="33"/>
      <c r="F32" s="32"/>
      <c r="G32" s="33"/>
      <c r="H32" s="32"/>
      <c r="I32" s="33"/>
      <c r="J32" s="32"/>
      <c r="K32" s="33"/>
      <c r="L32" s="3"/>
      <c r="M32" s="17"/>
      <c r="N32" s="16"/>
      <c r="O32" s="14"/>
      <c r="P32" s="19"/>
    </row>
    <row r="33" spans="1:16" ht="19.5" customHeight="1" thickBot="1">
      <c r="A33" s="20" t="s">
        <v>5</v>
      </c>
      <c r="B33" s="21">
        <v>0</v>
      </c>
      <c r="C33" s="12">
        <v>0</v>
      </c>
      <c r="D33" s="21">
        <v>68</v>
      </c>
      <c r="E33" s="12">
        <v>811.97</v>
      </c>
      <c r="F33" s="21">
        <v>0</v>
      </c>
      <c r="G33" s="12">
        <v>0</v>
      </c>
      <c r="H33" s="21">
        <v>0</v>
      </c>
      <c r="I33" s="12">
        <v>0</v>
      </c>
      <c r="J33" s="21">
        <v>0</v>
      </c>
      <c r="K33" s="12">
        <v>0</v>
      </c>
      <c r="L33" s="13">
        <v>68</v>
      </c>
      <c r="M33" s="18">
        <v>811.97</v>
      </c>
      <c r="N33" s="16" t="s">
        <v>4</v>
      </c>
      <c r="O33" s="22">
        <v>1172</v>
      </c>
      <c r="P33" s="19">
        <v>14041.56</v>
      </c>
    </row>
    <row r="34" spans="2:10" ht="14.25" hidden="1">
      <c r="B34" s="24">
        <f>$J$4+17</f>
        <v>41386</v>
      </c>
      <c r="C34" s="24"/>
      <c r="D34" s="24">
        <f>$J$4+18</f>
        <v>41387</v>
      </c>
      <c r="E34" s="24"/>
      <c r="F34" s="24">
        <f>$J$4+19</f>
        <v>41388</v>
      </c>
      <c r="G34" s="28"/>
      <c r="H34" s="24">
        <f>$J$4+20</f>
        <v>41389</v>
      </c>
      <c r="I34" s="28"/>
      <c r="J34" s="24">
        <f>$J$4+21</f>
        <v>41390</v>
      </c>
    </row>
    <row r="35" spans="2:10" ht="14.25" hidden="1">
      <c r="B35" s="24">
        <f>$J$4+24</f>
        <v>41393</v>
      </c>
      <c r="C35" s="24"/>
      <c r="D35" s="24">
        <f>$J$4+25</f>
        <v>41394</v>
      </c>
      <c r="E35" s="29"/>
      <c r="F35" s="24">
        <f>$J$4+26</f>
        <v>41395</v>
      </c>
      <c r="G35" s="28"/>
      <c r="H35" s="24">
        <f>$J$4+27</f>
        <v>41396</v>
      </c>
      <c r="I35" s="28"/>
      <c r="J35" s="24">
        <f>$J$4+28</f>
        <v>41397</v>
      </c>
    </row>
    <row r="36" spans="2:10" ht="14.25">
      <c r="B36" s="28"/>
      <c r="C36" s="28"/>
      <c r="D36" s="28"/>
      <c r="E36" s="28"/>
      <c r="F36" s="28"/>
      <c r="G36" s="28"/>
      <c r="H36" s="28"/>
      <c r="I36" s="28"/>
      <c r="J36" s="24"/>
    </row>
  </sheetData>
  <sheetProtection password="CF66" sheet="1" formatCells="0"/>
  <mergeCells count="64">
    <mergeCell ref="O28:P28"/>
    <mergeCell ref="H17:I17"/>
    <mergeCell ref="O29:P29"/>
    <mergeCell ref="F22:G22"/>
    <mergeCell ref="H22:I22"/>
    <mergeCell ref="J22:K22"/>
    <mergeCell ref="L22:M22"/>
    <mergeCell ref="L29:M29"/>
    <mergeCell ref="F28:G28"/>
    <mergeCell ref="L28:M28"/>
    <mergeCell ref="H28:I28"/>
    <mergeCell ref="O27:P27"/>
    <mergeCell ref="J16:K16"/>
    <mergeCell ref="B23:C23"/>
    <mergeCell ref="D23:E23"/>
    <mergeCell ref="J17:K17"/>
    <mergeCell ref="L17:M17"/>
    <mergeCell ref="F17:G17"/>
    <mergeCell ref="D17:E17"/>
    <mergeCell ref="H23:I23"/>
    <mergeCell ref="H16:I16"/>
    <mergeCell ref="A1:M1"/>
    <mergeCell ref="B4:C4"/>
    <mergeCell ref="D4:E4"/>
    <mergeCell ref="F4:G4"/>
    <mergeCell ref="H4:I4"/>
    <mergeCell ref="L4:M4"/>
    <mergeCell ref="H29:I29"/>
    <mergeCell ref="F23:G23"/>
    <mergeCell ref="D5:E5"/>
    <mergeCell ref="F11:G11"/>
    <mergeCell ref="D22:E22"/>
    <mergeCell ref="F5:G5"/>
    <mergeCell ref="D16:E16"/>
    <mergeCell ref="F16:G16"/>
    <mergeCell ref="D29:E29"/>
    <mergeCell ref="F29:G29"/>
    <mergeCell ref="F10:G10"/>
    <mergeCell ref="J4:K4"/>
    <mergeCell ref="D11:E11"/>
    <mergeCell ref="J11:K11"/>
    <mergeCell ref="H10:I10"/>
    <mergeCell ref="H11:I11"/>
    <mergeCell ref="J5:K5"/>
    <mergeCell ref="H5:I5"/>
    <mergeCell ref="B5:C5"/>
    <mergeCell ref="B10:C10"/>
    <mergeCell ref="D10:E10"/>
    <mergeCell ref="B29:C29"/>
    <mergeCell ref="B28:C28"/>
    <mergeCell ref="D28:E28"/>
    <mergeCell ref="B16:C16"/>
    <mergeCell ref="B17:C17"/>
    <mergeCell ref="B11:C11"/>
    <mergeCell ref="B22:C22"/>
    <mergeCell ref="L5:M5"/>
    <mergeCell ref="J10:K10"/>
    <mergeCell ref="L10:M10"/>
    <mergeCell ref="J29:K29"/>
    <mergeCell ref="L16:M16"/>
    <mergeCell ref="L11:M11"/>
    <mergeCell ref="L23:M23"/>
    <mergeCell ref="J23:K23"/>
    <mergeCell ref="J28:K28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60" zoomScalePageLayoutView="0" workbookViewId="0" topLeftCell="A1">
      <selection activeCell="V15" sqref="V15"/>
    </sheetView>
  </sheetViews>
  <sheetFormatPr defaultColWidth="9.00390625" defaultRowHeight="13.5"/>
  <cols>
    <col min="1" max="1" width="10.875" style="42" customWidth="1"/>
    <col min="2" max="2" width="9.375" style="42" bestFit="1" customWidth="1"/>
    <col min="3" max="3" width="10.75390625" style="42" customWidth="1"/>
    <col min="4" max="4" width="9.375" style="42" bestFit="1" customWidth="1"/>
    <col min="5" max="5" width="10.75390625" style="42" customWidth="1"/>
    <col min="6" max="6" width="9.375" style="42" bestFit="1" customWidth="1"/>
    <col min="7" max="7" width="10.75390625" style="42" customWidth="1"/>
    <col min="8" max="8" width="9.375" style="42" bestFit="1" customWidth="1"/>
    <col min="9" max="9" width="10.75390625" style="42" customWidth="1"/>
    <col min="10" max="10" width="9.375" style="42" customWidth="1"/>
    <col min="11" max="11" width="10.75390625" style="42" customWidth="1"/>
    <col min="12" max="12" width="9.00390625" style="42" customWidth="1"/>
    <col min="13" max="14" width="10.75390625" style="42" customWidth="1"/>
    <col min="15" max="15" width="13.25390625" style="42" customWidth="1"/>
    <col min="16" max="16" width="13.50390625" style="42" customWidth="1"/>
    <col min="17" max="16384" width="9.00390625" style="42" customWidth="1"/>
  </cols>
  <sheetData>
    <row r="1" spans="1:13" s="1" customFormat="1" ht="22.5" customHeight="1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s="1" customFormat="1" ht="18.75">
      <c r="A2" s="23" t="s">
        <v>13</v>
      </c>
      <c r="B2" s="2"/>
      <c r="C2" s="2"/>
      <c r="D2" s="2"/>
      <c r="E2" s="2"/>
      <c r="F2" s="2"/>
      <c r="G2" s="2"/>
      <c r="H2" s="2"/>
      <c r="I2" s="2"/>
      <c r="J2" s="26"/>
      <c r="K2" s="2"/>
      <c r="L2" s="2"/>
      <c r="M2" s="2"/>
      <c r="O2" s="25"/>
    </row>
    <row r="3" s="5" customFormat="1" ht="19.5" customHeight="1" thickBot="1">
      <c r="A3" s="4" t="s">
        <v>6</v>
      </c>
    </row>
    <row r="4" spans="1:13" s="5" customFormat="1" ht="19.5" customHeight="1">
      <c r="A4" s="8"/>
      <c r="B4" s="64" t="s">
        <v>11</v>
      </c>
      <c r="C4" s="65"/>
      <c r="D4" s="64" t="s">
        <v>11</v>
      </c>
      <c r="E4" s="65"/>
      <c r="F4" s="64">
        <v>41395</v>
      </c>
      <c r="G4" s="65"/>
      <c r="H4" s="64">
        <v>41396</v>
      </c>
      <c r="I4" s="65"/>
      <c r="J4" s="64">
        <v>41397</v>
      </c>
      <c r="K4" s="65"/>
      <c r="L4" s="52" t="s">
        <v>3</v>
      </c>
      <c r="M4" s="53"/>
    </row>
    <row r="5" spans="1:13" s="5" customFormat="1" ht="19.5" customHeight="1">
      <c r="A5" s="9" t="s">
        <v>0</v>
      </c>
      <c r="B5" s="61" t="s">
        <v>11</v>
      </c>
      <c r="C5" s="62"/>
      <c r="D5" s="61" t="s">
        <v>11</v>
      </c>
      <c r="E5" s="62"/>
      <c r="F5" s="61" t="s">
        <v>10</v>
      </c>
      <c r="G5" s="62"/>
      <c r="H5" s="61" t="s">
        <v>10</v>
      </c>
      <c r="I5" s="62"/>
      <c r="J5" s="61" t="s">
        <v>11</v>
      </c>
      <c r="K5" s="62"/>
      <c r="L5" s="48">
        <v>2</v>
      </c>
      <c r="M5" s="63"/>
    </row>
    <row r="6" spans="1:13" s="5" customFormat="1" ht="19.5" customHeight="1">
      <c r="A6" s="9"/>
      <c r="B6" s="6" t="s">
        <v>1</v>
      </c>
      <c r="C6" s="38" t="s">
        <v>2</v>
      </c>
      <c r="D6" s="6" t="s">
        <v>1</v>
      </c>
      <c r="E6" s="6" t="s">
        <v>2</v>
      </c>
      <c r="F6" s="6" t="s">
        <v>1</v>
      </c>
      <c r="G6" s="38" t="s">
        <v>2</v>
      </c>
      <c r="H6" s="6" t="s">
        <v>1</v>
      </c>
      <c r="I6" s="6" t="s">
        <v>2</v>
      </c>
      <c r="J6" s="6" t="s">
        <v>1</v>
      </c>
      <c r="K6" s="6" t="s">
        <v>2</v>
      </c>
      <c r="L6" s="6" t="s">
        <v>1</v>
      </c>
      <c r="M6" s="7" t="s">
        <v>2</v>
      </c>
    </row>
    <row r="7" spans="1:13" s="5" customFormat="1" ht="19.5" customHeight="1">
      <c r="A7" s="9" t="s">
        <v>8</v>
      </c>
      <c r="B7" s="39">
        <v>0</v>
      </c>
      <c r="C7" s="40">
        <v>0</v>
      </c>
      <c r="D7" s="39">
        <v>0</v>
      </c>
      <c r="E7" s="40">
        <v>0</v>
      </c>
      <c r="F7" s="39">
        <v>69</v>
      </c>
      <c r="G7" s="40">
        <v>826.26</v>
      </c>
      <c r="H7" s="39">
        <v>58</v>
      </c>
      <c r="I7" s="40">
        <v>705.22</v>
      </c>
      <c r="J7" s="39">
        <v>0</v>
      </c>
      <c r="K7" s="40">
        <v>0</v>
      </c>
      <c r="L7" s="3">
        <v>127</v>
      </c>
      <c r="M7" s="17">
        <v>1531.48</v>
      </c>
    </row>
    <row r="8" spans="1:13" s="5" customFormat="1" ht="19.5" customHeight="1">
      <c r="A8" s="9"/>
      <c r="B8" s="39"/>
      <c r="C8" s="40"/>
      <c r="D8" s="39"/>
      <c r="E8" s="40"/>
      <c r="F8" s="39"/>
      <c r="G8" s="40"/>
      <c r="H8" s="39"/>
      <c r="I8" s="40"/>
      <c r="J8" s="39"/>
      <c r="K8" s="40"/>
      <c r="L8" s="3"/>
      <c r="M8" s="17"/>
    </row>
    <row r="9" spans="1:13" s="5" customFormat="1" ht="19.5" customHeight="1" thickBot="1">
      <c r="A9" s="10" t="s">
        <v>5</v>
      </c>
      <c r="B9" s="21">
        <v>0</v>
      </c>
      <c r="C9" s="12">
        <v>0</v>
      </c>
      <c r="D9" s="21">
        <v>0</v>
      </c>
      <c r="E9" s="12">
        <v>0</v>
      </c>
      <c r="F9" s="21">
        <v>69</v>
      </c>
      <c r="G9" s="12">
        <v>826.26</v>
      </c>
      <c r="H9" s="21">
        <v>58</v>
      </c>
      <c r="I9" s="12">
        <v>705.22</v>
      </c>
      <c r="J9" s="21">
        <v>0</v>
      </c>
      <c r="K9" s="12">
        <v>0</v>
      </c>
      <c r="L9" s="13">
        <v>127</v>
      </c>
      <c r="M9" s="18">
        <v>1531.48</v>
      </c>
    </row>
    <row r="10" spans="1:13" s="5" customFormat="1" ht="19.5" customHeight="1">
      <c r="A10" s="8"/>
      <c r="B10" s="64">
        <v>41400</v>
      </c>
      <c r="C10" s="65"/>
      <c r="D10" s="64">
        <v>41401</v>
      </c>
      <c r="E10" s="65"/>
      <c r="F10" s="64">
        <v>41402</v>
      </c>
      <c r="G10" s="65"/>
      <c r="H10" s="64">
        <v>41403</v>
      </c>
      <c r="I10" s="65"/>
      <c r="J10" s="64">
        <v>41404</v>
      </c>
      <c r="K10" s="65"/>
      <c r="L10" s="52" t="s">
        <v>3</v>
      </c>
      <c r="M10" s="53"/>
    </row>
    <row r="11" spans="1:13" s="5" customFormat="1" ht="19.5" customHeight="1">
      <c r="A11" s="9" t="s">
        <v>0</v>
      </c>
      <c r="B11" s="61" t="s">
        <v>11</v>
      </c>
      <c r="C11" s="62"/>
      <c r="D11" s="61" t="s">
        <v>10</v>
      </c>
      <c r="E11" s="62"/>
      <c r="F11" s="61" t="s">
        <v>10</v>
      </c>
      <c r="G11" s="62"/>
      <c r="H11" s="61" t="s">
        <v>10</v>
      </c>
      <c r="I11" s="62"/>
      <c r="J11" s="61" t="s">
        <v>10</v>
      </c>
      <c r="K11" s="62"/>
      <c r="L11" s="48">
        <v>4</v>
      </c>
      <c r="M11" s="63"/>
    </row>
    <row r="12" spans="1:13" s="5" customFormat="1" ht="19.5" customHeight="1">
      <c r="A12" s="9"/>
      <c r="B12" s="6" t="s">
        <v>1</v>
      </c>
      <c r="C12" s="38" t="s">
        <v>2</v>
      </c>
      <c r="D12" s="6" t="s">
        <v>1</v>
      </c>
      <c r="E12" s="6" t="s">
        <v>2</v>
      </c>
      <c r="F12" s="41" t="s">
        <v>1</v>
      </c>
      <c r="G12" s="38" t="s">
        <v>2</v>
      </c>
      <c r="H12" s="6" t="s">
        <v>1</v>
      </c>
      <c r="I12" s="6" t="s">
        <v>2</v>
      </c>
      <c r="J12" s="6" t="s">
        <v>1</v>
      </c>
      <c r="K12" s="6" t="s">
        <v>2</v>
      </c>
      <c r="L12" s="6" t="s">
        <v>1</v>
      </c>
      <c r="M12" s="7" t="s">
        <v>2</v>
      </c>
    </row>
    <row r="13" spans="1:13" s="5" customFormat="1" ht="19.5" customHeight="1">
      <c r="A13" s="9" t="s">
        <v>8</v>
      </c>
      <c r="B13" s="39">
        <v>0</v>
      </c>
      <c r="C13" s="40">
        <v>0</v>
      </c>
      <c r="D13" s="39">
        <v>68</v>
      </c>
      <c r="E13" s="40">
        <v>824.94</v>
      </c>
      <c r="F13" s="39">
        <v>69</v>
      </c>
      <c r="G13" s="40">
        <v>828.49</v>
      </c>
      <c r="H13" s="39">
        <v>64</v>
      </c>
      <c r="I13" s="40">
        <v>779.43</v>
      </c>
      <c r="J13" s="39">
        <v>64</v>
      </c>
      <c r="K13" s="40">
        <v>778.88</v>
      </c>
      <c r="L13" s="3">
        <v>265</v>
      </c>
      <c r="M13" s="17">
        <v>3211.74</v>
      </c>
    </row>
    <row r="14" spans="1:13" s="5" customFormat="1" ht="19.5" customHeight="1">
      <c r="A14" s="9"/>
      <c r="B14" s="39"/>
      <c r="C14" s="40"/>
      <c r="D14" s="39"/>
      <c r="E14" s="40"/>
      <c r="F14" s="39"/>
      <c r="G14" s="40"/>
      <c r="H14" s="39"/>
      <c r="I14" s="40"/>
      <c r="J14" s="39"/>
      <c r="K14" s="40"/>
      <c r="L14" s="3"/>
      <c r="M14" s="17"/>
    </row>
    <row r="15" spans="1:13" s="5" customFormat="1" ht="19.5" customHeight="1" thickBot="1">
      <c r="A15" s="10" t="s">
        <v>5</v>
      </c>
      <c r="B15" s="13">
        <v>0</v>
      </c>
      <c r="C15" s="12">
        <v>0</v>
      </c>
      <c r="D15" s="21">
        <v>68</v>
      </c>
      <c r="E15" s="12">
        <v>824.94</v>
      </c>
      <c r="F15" s="21">
        <v>69</v>
      </c>
      <c r="G15" s="12">
        <v>828.49</v>
      </c>
      <c r="H15" s="21">
        <v>64</v>
      </c>
      <c r="I15" s="12">
        <v>779.43</v>
      </c>
      <c r="J15" s="21">
        <v>64</v>
      </c>
      <c r="K15" s="12">
        <v>778.88</v>
      </c>
      <c r="L15" s="13">
        <v>265</v>
      </c>
      <c r="M15" s="18">
        <v>3211.74</v>
      </c>
    </row>
    <row r="16" spans="1:13" s="5" customFormat="1" ht="19.5" customHeight="1">
      <c r="A16" s="8"/>
      <c r="B16" s="64">
        <v>41407</v>
      </c>
      <c r="C16" s="65"/>
      <c r="D16" s="64">
        <v>41408</v>
      </c>
      <c r="E16" s="65"/>
      <c r="F16" s="64">
        <v>41409</v>
      </c>
      <c r="G16" s="65"/>
      <c r="H16" s="64">
        <v>41410</v>
      </c>
      <c r="I16" s="65"/>
      <c r="J16" s="64">
        <v>41411</v>
      </c>
      <c r="K16" s="65"/>
      <c r="L16" s="52" t="s">
        <v>3</v>
      </c>
      <c r="M16" s="53"/>
    </row>
    <row r="17" spans="1:13" s="5" customFormat="1" ht="19.5" customHeight="1">
      <c r="A17" s="9" t="s">
        <v>0</v>
      </c>
      <c r="B17" s="61" t="s">
        <v>10</v>
      </c>
      <c r="C17" s="62"/>
      <c r="D17" s="61" t="s">
        <v>10</v>
      </c>
      <c r="E17" s="62"/>
      <c r="F17" s="61" t="s">
        <v>10</v>
      </c>
      <c r="G17" s="62"/>
      <c r="H17" s="61" t="s">
        <v>10</v>
      </c>
      <c r="I17" s="62"/>
      <c r="J17" s="61" t="s">
        <v>10</v>
      </c>
      <c r="K17" s="62"/>
      <c r="L17" s="48">
        <v>5</v>
      </c>
      <c r="M17" s="63"/>
    </row>
    <row r="18" spans="1:13" s="5" customFormat="1" ht="19.5" customHeight="1">
      <c r="A18" s="9"/>
      <c r="B18" s="6" t="s">
        <v>1</v>
      </c>
      <c r="C18" s="38" t="s">
        <v>2</v>
      </c>
      <c r="D18" s="6" t="s">
        <v>1</v>
      </c>
      <c r="E18" s="41" t="s">
        <v>2</v>
      </c>
      <c r="F18" s="41" t="s">
        <v>1</v>
      </c>
      <c r="G18" s="38" t="s">
        <v>2</v>
      </c>
      <c r="H18" s="6" t="s">
        <v>1</v>
      </c>
      <c r="I18" s="6" t="s">
        <v>2</v>
      </c>
      <c r="J18" s="6" t="s">
        <v>1</v>
      </c>
      <c r="K18" s="6" t="s">
        <v>2</v>
      </c>
      <c r="L18" s="6" t="s">
        <v>1</v>
      </c>
      <c r="M18" s="7" t="s">
        <v>2</v>
      </c>
    </row>
    <row r="19" spans="1:13" s="5" customFormat="1" ht="19.5" customHeight="1">
      <c r="A19" s="9" t="s">
        <v>8</v>
      </c>
      <c r="B19" s="39">
        <v>63</v>
      </c>
      <c r="C19" s="40">
        <v>758.37</v>
      </c>
      <c r="D19" s="39">
        <v>62</v>
      </c>
      <c r="E19" s="40">
        <v>755.44</v>
      </c>
      <c r="F19" s="39">
        <v>63</v>
      </c>
      <c r="G19" s="40">
        <v>758.34</v>
      </c>
      <c r="H19" s="39">
        <v>61</v>
      </c>
      <c r="I19" s="40">
        <v>745.79</v>
      </c>
      <c r="J19" s="39">
        <v>63</v>
      </c>
      <c r="K19" s="40">
        <v>766.19</v>
      </c>
      <c r="L19" s="3">
        <v>312</v>
      </c>
      <c r="M19" s="17">
        <v>3784.13</v>
      </c>
    </row>
    <row r="20" spans="1:13" s="5" customFormat="1" ht="19.5" customHeight="1">
      <c r="A20" s="9"/>
      <c r="B20" s="39"/>
      <c r="C20" s="40"/>
      <c r="D20" s="39"/>
      <c r="E20" s="40"/>
      <c r="F20" s="39"/>
      <c r="G20" s="40"/>
      <c r="H20" s="39"/>
      <c r="I20" s="40"/>
      <c r="J20" s="39"/>
      <c r="K20" s="40"/>
      <c r="L20" s="3"/>
      <c r="M20" s="17"/>
    </row>
    <row r="21" spans="1:13" s="5" customFormat="1" ht="19.5" customHeight="1" thickBot="1">
      <c r="A21" s="10" t="s">
        <v>5</v>
      </c>
      <c r="B21" s="21">
        <v>63</v>
      </c>
      <c r="C21" s="12">
        <v>758.37</v>
      </c>
      <c r="D21" s="21">
        <v>62</v>
      </c>
      <c r="E21" s="12">
        <v>755.44</v>
      </c>
      <c r="F21" s="21">
        <v>63</v>
      </c>
      <c r="G21" s="12">
        <v>758.34</v>
      </c>
      <c r="H21" s="21">
        <v>61</v>
      </c>
      <c r="I21" s="12">
        <v>745.79</v>
      </c>
      <c r="J21" s="21">
        <v>63</v>
      </c>
      <c r="K21" s="12">
        <v>766.19</v>
      </c>
      <c r="L21" s="13">
        <v>312</v>
      </c>
      <c r="M21" s="17">
        <v>3784.13</v>
      </c>
    </row>
    <row r="22" spans="1:13" s="5" customFormat="1" ht="19.5" customHeight="1">
      <c r="A22" s="8"/>
      <c r="B22" s="64">
        <v>41421</v>
      </c>
      <c r="C22" s="65"/>
      <c r="D22" s="64">
        <v>41422</v>
      </c>
      <c r="E22" s="65"/>
      <c r="F22" s="64">
        <v>41423</v>
      </c>
      <c r="G22" s="65"/>
      <c r="H22" s="64">
        <v>41424</v>
      </c>
      <c r="I22" s="65"/>
      <c r="J22" s="64">
        <v>41425</v>
      </c>
      <c r="K22" s="65"/>
      <c r="L22" s="52" t="s">
        <v>3</v>
      </c>
      <c r="M22" s="53"/>
    </row>
    <row r="23" spans="1:13" s="5" customFormat="1" ht="19.5" customHeight="1">
      <c r="A23" s="9" t="s">
        <v>0</v>
      </c>
      <c r="B23" s="61" t="s">
        <v>10</v>
      </c>
      <c r="C23" s="62"/>
      <c r="D23" s="61" t="s">
        <v>10</v>
      </c>
      <c r="E23" s="62"/>
      <c r="F23" s="61" t="s">
        <v>10</v>
      </c>
      <c r="G23" s="62"/>
      <c r="H23" s="61" t="s">
        <v>10</v>
      </c>
      <c r="I23" s="62"/>
      <c r="J23" s="61" t="s">
        <v>10</v>
      </c>
      <c r="K23" s="62"/>
      <c r="L23" s="48">
        <v>5</v>
      </c>
      <c r="M23" s="63"/>
    </row>
    <row r="24" spans="1:13" s="5" customFormat="1" ht="19.5" customHeight="1">
      <c r="A24" s="9"/>
      <c r="B24" s="6" t="s">
        <v>1</v>
      </c>
      <c r="C24" s="38" t="s">
        <v>2</v>
      </c>
      <c r="D24" s="6" t="s">
        <v>1</v>
      </c>
      <c r="E24" s="6" t="s">
        <v>2</v>
      </c>
      <c r="F24" s="41" t="s">
        <v>1</v>
      </c>
      <c r="G24" s="38" t="s">
        <v>2</v>
      </c>
      <c r="H24" s="6" t="s">
        <v>1</v>
      </c>
      <c r="I24" s="6" t="s">
        <v>2</v>
      </c>
      <c r="J24" s="6" t="s">
        <v>1</v>
      </c>
      <c r="K24" s="6" t="s">
        <v>2</v>
      </c>
      <c r="L24" s="6" t="s">
        <v>1</v>
      </c>
      <c r="M24" s="7" t="s">
        <v>2</v>
      </c>
    </row>
    <row r="25" spans="1:13" s="5" customFormat="1" ht="19.5" customHeight="1">
      <c r="A25" s="9" t="s">
        <v>8</v>
      </c>
      <c r="B25" s="39">
        <v>66</v>
      </c>
      <c r="C25" s="40">
        <v>792.7</v>
      </c>
      <c r="D25" s="39">
        <v>58</v>
      </c>
      <c r="E25" s="40">
        <v>697.54</v>
      </c>
      <c r="F25" s="39">
        <v>54</v>
      </c>
      <c r="G25" s="40">
        <v>654.1</v>
      </c>
      <c r="H25" s="39">
        <v>54</v>
      </c>
      <c r="I25" s="40">
        <v>650.18</v>
      </c>
      <c r="J25" s="39">
        <v>62</v>
      </c>
      <c r="K25" s="40">
        <v>744.83</v>
      </c>
      <c r="L25" s="3">
        <v>294</v>
      </c>
      <c r="M25" s="17">
        <v>3539.35</v>
      </c>
    </row>
    <row r="26" spans="1:13" s="5" customFormat="1" ht="19.5" customHeight="1">
      <c r="A26" s="9"/>
      <c r="B26" s="39"/>
      <c r="C26" s="40"/>
      <c r="D26" s="39"/>
      <c r="E26" s="40"/>
      <c r="F26" s="39"/>
      <c r="G26" s="40"/>
      <c r="H26" s="39"/>
      <c r="I26" s="40"/>
      <c r="J26" s="39"/>
      <c r="K26" s="40"/>
      <c r="L26" s="3"/>
      <c r="M26" s="17"/>
    </row>
    <row r="27" spans="1:16" s="5" customFormat="1" ht="19.5" customHeight="1" thickBot="1">
      <c r="A27" s="10" t="s">
        <v>5</v>
      </c>
      <c r="B27" s="21">
        <v>66</v>
      </c>
      <c r="C27" s="12">
        <v>792.7</v>
      </c>
      <c r="D27" s="21">
        <v>58</v>
      </c>
      <c r="E27" s="12">
        <v>697.54</v>
      </c>
      <c r="F27" s="21">
        <v>54</v>
      </c>
      <c r="G27" s="12">
        <v>654.1</v>
      </c>
      <c r="H27" s="21">
        <v>54</v>
      </c>
      <c r="I27" s="12">
        <v>650.18</v>
      </c>
      <c r="J27" s="21">
        <v>62</v>
      </c>
      <c r="K27" s="12">
        <v>744.83</v>
      </c>
      <c r="L27" s="3">
        <v>294</v>
      </c>
      <c r="M27" s="17">
        <v>3539.35</v>
      </c>
      <c r="O27" s="57" t="s">
        <v>7</v>
      </c>
      <c r="P27" s="57"/>
    </row>
    <row r="28" spans="1:16" ht="19.5" customHeight="1" thickBot="1">
      <c r="A28" s="8"/>
      <c r="B28" s="64">
        <v>0</v>
      </c>
      <c r="C28" s="65"/>
      <c r="D28" s="64">
        <v>0</v>
      </c>
      <c r="E28" s="65"/>
      <c r="F28" s="64">
        <v>0</v>
      </c>
      <c r="G28" s="65"/>
      <c r="H28" s="64">
        <v>0</v>
      </c>
      <c r="I28" s="65"/>
      <c r="J28" s="64">
        <v>0</v>
      </c>
      <c r="K28" s="65"/>
      <c r="L28" s="52" t="s">
        <v>3</v>
      </c>
      <c r="M28" s="53"/>
      <c r="N28" s="15"/>
      <c r="O28" s="59" t="s">
        <v>4</v>
      </c>
      <c r="P28" s="60"/>
    </row>
    <row r="29" spans="1:16" ht="19.5" customHeight="1" thickBot="1">
      <c r="A29" s="9" t="s">
        <v>0</v>
      </c>
      <c r="B29" s="61" t="s">
        <v>10</v>
      </c>
      <c r="C29" s="62"/>
      <c r="D29" s="61" t="s">
        <v>10</v>
      </c>
      <c r="E29" s="62"/>
      <c r="F29" s="61" t="s">
        <v>10</v>
      </c>
      <c r="G29" s="62"/>
      <c r="H29" s="61" t="s">
        <v>10</v>
      </c>
      <c r="I29" s="62"/>
      <c r="J29" s="61" t="s">
        <v>10</v>
      </c>
      <c r="K29" s="62"/>
      <c r="L29" s="48">
        <v>5</v>
      </c>
      <c r="M29" s="63"/>
      <c r="N29" s="16" t="s">
        <v>0</v>
      </c>
      <c r="O29" s="48">
        <v>21</v>
      </c>
      <c r="P29" s="58"/>
    </row>
    <row r="30" spans="1:16" ht="19.5" customHeight="1" thickBot="1">
      <c r="A30" s="9"/>
      <c r="B30" s="6" t="s">
        <v>1</v>
      </c>
      <c r="C30" s="38" t="s">
        <v>2</v>
      </c>
      <c r="D30" s="6" t="s">
        <v>1</v>
      </c>
      <c r="E30" s="6" t="s">
        <v>2</v>
      </c>
      <c r="F30" s="41" t="s">
        <v>1</v>
      </c>
      <c r="G30" s="38" t="s">
        <v>2</v>
      </c>
      <c r="H30" s="6" t="s">
        <v>1</v>
      </c>
      <c r="I30" s="6" t="s">
        <v>2</v>
      </c>
      <c r="J30" s="6" t="s">
        <v>1</v>
      </c>
      <c r="K30" s="6" t="s">
        <v>2</v>
      </c>
      <c r="L30" s="6" t="s">
        <v>1</v>
      </c>
      <c r="M30" s="7" t="s">
        <v>2</v>
      </c>
      <c r="N30" s="16"/>
      <c r="O30" s="11" t="s">
        <v>1</v>
      </c>
      <c r="P30" s="11" t="s">
        <v>2</v>
      </c>
    </row>
    <row r="31" spans="1:16" ht="19.5" customHeight="1" thickBot="1">
      <c r="A31" s="9" t="s">
        <v>8</v>
      </c>
      <c r="B31" s="39">
        <v>64</v>
      </c>
      <c r="C31" s="40">
        <v>766.82</v>
      </c>
      <c r="D31" s="39">
        <v>61</v>
      </c>
      <c r="E31" s="40">
        <v>745.71</v>
      </c>
      <c r="F31" s="39">
        <v>62</v>
      </c>
      <c r="G31" s="40">
        <v>750.71</v>
      </c>
      <c r="H31" s="39">
        <v>61</v>
      </c>
      <c r="I31" s="40">
        <v>746.56</v>
      </c>
      <c r="J31" s="39">
        <v>62</v>
      </c>
      <c r="K31" s="40">
        <v>750.63</v>
      </c>
      <c r="L31" s="3">
        <v>310</v>
      </c>
      <c r="M31" s="17">
        <v>3760.43</v>
      </c>
      <c r="N31" s="16" t="s">
        <v>8</v>
      </c>
      <c r="O31" s="22">
        <v>1308</v>
      </c>
      <c r="P31" s="19">
        <v>15827.13</v>
      </c>
    </row>
    <row r="32" spans="1:16" ht="19.5" customHeight="1" thickBot="1">
      <c r="A32" s="9"/>
      <c r="B32" s="39"/>
      <c r="C32" s="40"/>
      <c r="D32" s="39"/>
      <c r="E32" s="40"/>
      <c r="F32" s="39"/>
      <c r="G32" s="40"/>
      <c r="H32" s="39"/>
      <c r="I32" s="40"/>
      <c r="J32" s="39"/>
      <c r="K32" s="40"/>
      <c r="L32" s="3"/>
      <c r="M32" s="17"/>
      <c r="N32" s="16"/>
      <c r="O32" s="14"/>
      <c r="P32" s="19"/>
    </row>
    <row r="33" spans="1:16" ht="19.5" customHeight="1" thickBot="1">
      <c r="A33" s="20" t="s">
        <v>5</v>
      </c>
      <c r="B33" s="21">
        <v>64</v>
      </c>
      <c r="C33" s="12">
        <v>766.82</v>
      </c>
      <c r="D33" s="21">
        <v>61</v>
      </c>
      <c r="E33" s="12">
        <v>745.71</v>
      </c>
      <c r="F33" s="21">
        <v>62</v>
      </c>
      <c r="G33" s="12">
        <v>750.71</v>
      </c>
      <c r="H33" s="21">
        <v>61</v>
      </c>
      <c r="I33" s="12">
        <v>746.56</v>
      </c>
      <c r="J33" s="21">
        <v>62</v>
      </c>
      <c r="K33" s="12">
        <v>750.63</v>
      </c>
      <c r="L33" s="13">
        <v>310</v>
      </c>
      <c r="M33" s="18">
        <v>3760.43</v>
      </c>
      <c r="N33" s="16" t="s">
        <v>4</v>
      </c>
      <c r="O33" s="22">
        <v>1308</v>
      </c>
      <c r="P33" s="19">
        <v>15827.13</v>
      </c>
    </row>
    <row r="34" spans="2:10" ht="14.25" hidden="1">
      <c r="B34" s="24">
        <f>$J$4+17</f>
        <v>41414</v>
      </c>
      <c r="C34" s="24"/>
      <c r="D34" s="24">
        <f>$J$4+18</f>
        <v>41415</v>
      </c>
      <c r="E34" s="24"/>
      <c r="F34" s="24">
        <f>$J$4+19</f>
        <v>41416</v>
      </c>
      <c r="G34" s="43"/>
      <c r="H34" s="24">
        <f>$J$4+20</f>
        <v>41417</v>
      </c>
      <c r="I34" s="43"/>
      <c r="J34" s="24">
        <f>$J$4+21</f>
        <v>41418</v>
      </c>
    </row>
    <row r="35" spans="2:10" ht="14.25" hidden="1">
      <c r="B35" s="24">
        <f>$J$4+24</f>
        <v>41421</v>
      </c>
      <c r="C35" s="24"/>
      <c r="D35" s="24">
        <f>$J$4+25</f>
        <v>41422</v>
      </c>
      <c r="E35" s="44"/>
      <c r="F35" s="24">
        <f>$J$4+26</f>
        <v>41423</v>
      </c>
      <c r="G35" s="43"/>
      <c r="H35" s="24">
        <f>$J$4+27</f>
        <v>41424</v>
      </c>
      <c r="I35" s="43"/>
      <c r="J35" s="24">
        <f>$J$4+28</f>
        <v>41425</v>
      </c>
    </row>
    <row r="36" spans="2:10" ht="14.25">
      <c r="B36" s="43"/>
      <c r="C36" s="43"/>
      <c r="D36" s="43"/>
      <c r="E36" s="43"/>
      <c r="F36" s="43"/>
      <c r="G36" s="43"/>
      <c r="H36" s="43"/>
      <c r="I36" s="43"/>
      <c r="J36" s="24"/>
    </row>
  </sheetData>
  <sheetProtection password="CF66" sheet="1" objects="1" scenarios="1"/>
  <mergeCells count="64">
    <mergeCell ref="A1:M1"/>
    <mergeCell ref="B4:C4"/>
    <mergeCell ref="D4:E4"/>
    <mergeCell ref="F4:G4"/>
    <mergeCell ref="H4:I4"/>
    <mergeCell ref="L4:M4"/>
    <mergeCell ref="J4:K4"/>
    <mergeCell ref="B10:C10"/>
    <mergeCell ref="D10:E10"/>
    <mergeCell ref="F10:G10"/>
    <mergeCell ref="H10:I10"/>
    <mergeCell ref="B5:C5"/>
    <mergeCell ref="D5:E5"/>
    <mergeCell ref="F5:G5"/>
    <mergeCell ref="H5:I5"/>
    <mergeCell ref="J5:K5"/>
    <mergeCell ref="L10:M10"/>
    <mergeCell ref="J11:K11"/>
    <mergeCell ref="L11:M11"/>
    <mergeCell ref="L5:M5"/>
    <mergeCell ref="J10:K10"/>
    <mergeCell ref="J16:K16"/>
    <mergeCell ref="L16:M16"/>
    <mergeCell ref="B11:C11"/>
    <mergeCell ref="D11:E11"/>
    <mergeCell ref="B16:C16"/>
    <mergeCell ref="D16:E16"/>
    <mergeCell ref="F16:G16"/>
    <mergeCell ref="H16:I16"/>
    <mergeCell ref="F11:G11"/>
    <mergeCell ref="H11:I11"/>
    <mergeCell ref="J22:K22"/>
    <mergeCell ref="L22:M22"/>
    <mergeCell ref="B17:C17"/>
    <mergeCell ref="D17:E17"/>
    <mergeCell ref="F17:G17"/>
    <mergeCell ref="H17:I17"/>
    <mergeCell ref="J17:K17"/>
    <mergeCell ref="L17:M17"/>
    <mergeCell ref="B22:C22"/>
    <mergeCell ref="D22:E22"/>
    <mergeCell ref="F22:G22"/>
    <mergeCell ref="H22:I22"/>
    <mergeCell ref="B23:C23"/>
    <mergeCell ref="D23:E23"/>
    <mergeCell ref="F23:G23"/>
    <mergeCell ref="H23:I23"/>
    <mergeCell ref="J23:K23"/>
    <mergeCell ref="L23:M23"/>
    <mergeCell ref="O27:P27"/>
    <mergeCell ref="B28:C28"/>
    <mergeCell ref="D28:E28"/>
    <mergeCell ref="F28:G28"/>
    <mergeCell ref="H28:I28"/>
    <mergeCell ref="J28:K28"/>
    <mergeCell ref="L28:M28"/>
    <mergeCell ref="O28:P28"/>
    <mergeCell ref="J29:K29"/>
    <mergeCell ref="L29:M29"/>
    <mergeCell ref="O29:P29"/>
    <mergeCell ref="B29:C29"/>
    <mergeCell ref="D29:E29"/>
    <mergeCell ref="F29:G29"/>
    <mergeCell ref="H29:I29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87" right="0.787" top="0.984" bottom="0.984" header="0.512" footer="0.512"/>
  <pageSetup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60" zoomScalePageLayoutView="0" workbookViewId="0" topLeftCell="A1">
      <selection activeCell="N49" sqref="N49"/>
    </sheetView>
  </sheetViews>
  <sheetFormatPr defaultColWidth="9.00390625" defaultRowHeight="13.5"/>
  <cols>
    <col min="1" max="1" width="10.875" style="45" customWidth="1"/>
    <col min="2" max="2" width="9.375" style="45" bestFit="1" customWidth="1"/>
    <col min="3" max="3" width="10.75390625" style="45" customWidth="1"/>
    <col min="4" max="4" width="9.375" style="45" bestFit="1" customWidth="1"/>
    <col min="5" max="5" width="10.75390625" style="45" customWidth="1"/>
    <col min="6" max="6" width="9.375" style="45" bestFit="1" customWidth="1"/>
    <col min="7" max="7" width="10.75390625" style="45" customWidth="1"/>
    <col min="8" max="8" width="9.375" style="45" bestFit="1" customWidth="1"/>
    <col min="9" max="9" width="10.75390625" style="45" customWidth="1"/>
    <col min="10" max="10" width="9.375" style="45" customWidth="1"/>
    <col min="11" max="11" width="10.75390625" style="45" customWidth="1"/>
    <col min="12" max="12" width="9.00390625" style="45" customWidth="1"/>
    <col min="13" max="14" width="10.75390625" style="45" customWidth="1"/>
    <col min="15" max="15" width="13.25390625" style="45" customWidth="1"/>
    <col min="16" max="16" width="13.50390625" style="45" customWidth="1"/>
    <col min="17" max="16384" width="9.00390625" style="45" customWidth="1"/>
  </cols>
  <sheetData>
    <row r="1" spans="1:13" s="1" customFormat="1" ht="22.5" customHeight="1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s="1" customFormat="1" ht="18.75">
      <c r="A2" s="23" t="s">
        <v>14</v>
      </c>
      <c r="B2" s="2"/>
      <c r="C2" s="2"/>
      <c r="D2" s="2"/>
      <c r="E2" s="2"/>
      <c r="F2" s="2"/>
      <c r="G2" s="2"/>
      <c r="H2" s="2"/>
      <c r="I2" s="2"/>
      <c r="J2" s="26"/>
      <c r="K2" s="2"/>
      <c r="L2" s="2"/>
      <c r="M2" s="2"/>
      <c r="O2" s="25"/>
    </row>
    <row r="3" spans="1:10" s="5" customFormat="1" ht="19.5" customHeight="1" thickBot="1">
      <c r="A3" s="4" t="s">
        <v>6</v>
      </c>
      <c r="J3" s="5" t="s">
        <v>15</v>
      </c>
    </row>
    <row r="4" spans="1:13" s="5" customFormat="1" ht="19.5" customHeight="1">
      <c r="A4" s="8"/>
      <c r="B4" s="64">
        <v>41428</v>
      </c>
      <c r="C4" s="65"/>
      <c r="D4" s="64">
        <v>41429</v>
      </c>
      <c r="E4" s="65"/>
      <c r="F4" s="64">
        <v>41430</v>
      </c>
      <c r="G4" s="65"/>
      <c r="H4" s="64">
        <v>41431</v>
      </c>
      <c r="I4" s="65"/>
      <c r="J4" s="64">
        <v>41432</v>
      </c>
      <c r="K4" s="65"/>
      <c r="L4" s="52" t="s">
        <v>3</v>
      </c>
      <c r="M4" s="53"/>
    </row>
    <row r="5" spans="1:13" s="5" customFormat="1" ht="19.5" customHeight="1">
      <c r="A5" s="9" t="s">
        <v>0</v>
      </c>
      <c r="B5" s="61" t="s">
        <v>11</v>
      </c>
      <c r="C5" s="62"/>
      <c r="D5" s="61" t="s">
        <v>10</v>
      </c>
      <c r="E5" s="62"/>
      <c r="F5" s="61" t="s">
        <v>10</v>
      </c>
      <c r="G5" s="62"/>
      <c r="H5" s="61" t="s">
        <v>10</v>
      </c>
      <c r="I5" s="62"/>
      <c r="J5" s="61" t="s">
        <v>10</v>
      </c>
      <c r="K5" s="62"/>
      <c r="L5" s="48">
        <v>4</v>
      </c>
      <c r="M5" s="66"/>
    </row>
    <row r="6" spans="1:13" s="5" customFormat="1" ht="19.5" customHeight="1">
      <c r="A6" s="9"/>
      <c r="B6" s="6" t="s">
        <v>1</v>
      </c>
      <c r="C6" s="38" t="s">
        <v>2</v>
      </c>
      <c r="D6" s="6" t="s">
        <v>1</v>
      </c>
      <c r="E6" s="6" t="s">
        <v>2</v>
      </c>
      <c r="F6" s="6" t="s">
        <v>1</v>
      </c>
      <c r="G6" s="38" t="s">
        <v>2</v>
      </c>
      <c r="H6" s="6" t="s">
        <v>1</v>
      </c>
      <c r="I6" s="6" t="s">
        <v>2</v>
      </c>
      <c r="J6" s="6" t="s">
        <v>1</v>
      </c>
      <c r="K6" s="6" t="s">
        <v>2</v>
      </c>
      <c r="L6" s="6" t="s">
        <v>1</v>
      </c>
      <c r="M6" s="7" t="s">
        <v>2</v>
      </c>
    </row>
    <row r="7" spans="1:13" s="5" customFormat="1" ht="19.5" customHeight="1">
      <c r="A7" s="9" t="s">
        <v>8</v>
      </c>
      <c r="B7" s="39"/>
      <c r="C7" s="40"/>
      <c r="D7" s="39">
        <v>62</v>
      </c>
      <c r="E7" s="40">
        <v>751.9499999999999</v>
      </c>
      <c r="F7" s="39">
        <v>62</v>
      </c>
      <c r="G7" s="40">
        <v>751.4100000000001</v>
      </c>
      <c r="H7" s="39">
        <v>61</v>
      </c>
      <c r="I7" s="40">
        <v>748.48</v>
      </c>
      <c r="J7" s="39">
        <v>62</v>
      </c>
      <c r="K7" s="40">
        <v>751.3599999999999</v>
      </c>
      <c r="L7" s="3">
        <v>247</v>
      </c>
      <c r="M7" s="17">
        <v>3003.2</v>
      </c>
    </row>
    <row r="8" spans="1:13" s="5" customFormat="1" ht="19.5" customHeight="1">
      <c r="A8" s="9"/>
      <c r="B8" s="39"/>
      <c r="C8" s="40"/>
      <c r="D8" s="39"/>
      <c r="E8" s="40"/>
      <c r="F8" s="39"/>
      <c r="G8" s="40"/>
      <c r="H8" s="39"/>
      <c r="I8" s="40"/>
      <c r="J8" s="39"/>
      <c r="K8" s="40"/>
      <c r="L8" s="3"/>
      <c r="M8" s="17"/>
    </row>
    <row r="9" spans="1:13" s="5" customFormat="1" ht="19.5" customHeight="1" thickBot="1">
      <c r="A9" s="10" t="s">
        <v>5</v>
      </c>
      <c r="B9" s="21"/>
      <c r="C9" s="12"/>
      <c r="D9" s="21">
        <v>62</v>
      </c>
      <c r="E9" s="12">
        <v>751.9499999999999</v>
      </c>
      <c r="F9" s="21">
        <v>62</v>
      </c>
      <c r="G9" s="12">
        <v>751.4100000000001</v>
      </c>
      <c r="H9" s="21">
        <v>61</v>
      </c>
      <c r="I9" s="12">
        <v>748.48</v>
      </c>
      <c r="J9" s="21">
        <v>62</v>
      </c>
      <c r="K9" s="12">
        <v>751.3599999999999</v>
      </c>
      <c r="L9" s="13">
        <v>247</v>
      </c>
      <c r="M9" s="18">
        <v>3003.2</v>
      </c>
    </row>
    <row r="10" spans="1:13" s="5" customFormat="1" ht="19.5" customHeight="1">
      <c r="A10" s="8"/>
      <c r="B10" s="64">
        <v>41435</v>
      </c>
      <c r="C10" s="65"/>
      <c r="D10" s="64">
        <v>41436</v>
      </c>
      <c r="E10" s="65"/>
      <c r="F10" s="64">
        <v>41437</v>
      </c>
      <c r="G10" s="65"/>
      <c r="H10" s="64">
        <v>41438</v>
      </c>
      <c r="I10" s="65"/>
      <c r="J10" s="64">
        <v>41439</v>
      </c>
      <c r="K10" s="65"/>
      <c r="L10" s="52" t="s">
        <v>3</v>
      </c>
      <c r="M10" s="53"/>
    </row>
    <row r="11" spans="1:13" s="5" customFormat="1" ht="19.5" customHeight="1">
      <c r="A11" s="9" t="s">
        <v>0</v>
      </c>
      <c r="B11" s="61" t="s">
        <v>10</v>
      </c>
      <c r="C11" s="62"/>
      <c r="D11" s="61" t="s">
        <v>10</v>
      </c>
      <c r="E11" s="62"/>
      <c r="F11" s="61" t="s">
        <v>10</v>
      </c>
      <c r="G11" s="62"/>
      <c r="H11" s="61" t="s">
        <v>10</v>
      </c>
      <c r="I11" s="62"/>
      <c r="J11" s="61" t="s">
        <v>10</v>
      </c>
      <c r="K11" s="62"/>
      <c r="L11" s="48">
        <v>5</v>
      </c>
      <c r="M11" s="66"/>
    </row>
    <row r="12" spans="1:13" s="5" customFormat="1" ht="19.5" customHeight="1">
      <c r="A12" s="9"/>
      <c r="B12" s="6" t="s">
        <v>1</v>
      </c>
      <c r="C12" s="38" t="s">
        <v>2</v>
      </c>
      <c r="D12" s="6" t="s">
        <v>1</v>
      </c>
      <c r="E12" s="6" t="s">
        <v>2</v>
      </c>
      <c r="F12" s="41" t="s">
        <v>1</v>
      </c>
      <c r="G12" s="38" t="s">
        <v>2</v>
      </c>
      <c r="H12" s="6" t="s">
        <v>1</v>
      </c>
      <c r="I12" s="6" t="s">
        <v>2</v>
      </c>
      <c r="J12" s="6" t="s">
        <v>1</v>
      </c>
      <c r="K12" s="6" t="s">
        <v>2</v>
      </c>
      <c r="L12" s="6" t="s">
        <v>1</v>
      </c>
      <c r="M12" s="7" t="s">
        <v>2</v>
      </c>
    </row>
    <row r="13" spans="1:13" s="5" customFormat="1" ht="19.5" customHeight="1">
      <c r="A13" s="9" t="s">
        <v>8</v>
      </c>
      <c r="B13" s="39">
        <v>67</v>
      </c>
      <c r="C13" s="40">
        <v>808.0600000000001</v>
      </c>
      <c r="D13" s="39">
        <v>66</v>
      </c>
      <c r="E13" s="40">
        <v>806.02</v>
      </c>
      <c r="F13" s="39">
        <v>67</v>
      </c>
      <c r="G13" s="40">
        <v>809.4</v>
      </c>
      <c r="H13" s="39">
        <v>66</v>
      </c>
      <c r="I13" s="40">
        <v>806.25</v>
      </c>
      <c r="J13" s="39">
        <v>35</v>
      </c>
      <c r="K13" s="40">
        <v>416.11000000000007</v>
      </c>
      <c r="L13" s="3">
        <v>301</v>
      </c>
      <c r="M13" s="17">
        <v>3645.84</v>
      </c>
    </row>
    <row r="14" spans="1:13" s="5" customFormat="1" ht="19.5" customHeight="1">
      <c r="A14" s="9"/>
      <c r="B14" s="39"/>
      <c r="C14" s="40"/>
      <c r="D14" s="39"/>
      <c r="E14" s="40"/>
      <c r="F14" s="39"/>
      <c r="G14" s="40"/>
      <c r="H14" s="39"/>
      <c r="I14" s="40"/>
      <c r="J14" s="39"/>
      <c r="K14" s="40"/>
      <c r="L14" s="3"/>
      <c r="M14" s="17"/>
    </row>
    <row r="15" spans="1:13" s="5" customFormat="1" ht="19.5" customHeight="1" thickBot="1">
      <c r="A15" s="10" t="s">
        <v>5</v>
      </c>
      <c r="B15" s="13">
        <v>67</v>
      </c>
      <c r="C15" s="12">
        <v>808.0600000000001</v>
      </c>
      <c r="D15" s="21">
        <v>66</v>
      </c>
      <c r="E15" s="12">
        <v>806.02</v>
      </c>
      <c r="F15" s="21">
        <v>67</v>
      </c>
      <c r="G15" s="12">
        <v>809.4</v>
      </c>
      <c r="H15" s="21">
        <v>66</v>
      </c>
      <c r="I15" s="12">
        <v>806.25</v>
      </c>
      <c r="J15" s="21">
        <v>35</v>
      </c>
      <c r="K15" s="12">
        <v>416.11000000000007</v>
      </c>
      <c r="L15" s="13">
        <v>301</v>
      </c>
      <c r="M15" s="18">
        <v>3645.84</v>
      </c>
    </row>
    <row r="16" spans="1:13" s="5" customFormat="1" ht="19.5" customHeight="1">
      <c r="A16" s="8"/>
      <c r="B16" s="64">
        <v>41442</v>
      </c>
      <c r="C16" s="65"/>
      <c r="D16" s="64">
        <v>41443</v>
      </c>
      <c r="E16" s="65"/>
      <c r="F16" s="64">
        <v>41444</v>
      </c>
      <c r="G16" s="65"/>
      <c r="H16" s="64">
        <v>41445</v>
      </c>
      <c r="I16" s="65"/>
      <c r="J16" s="64">
        <v>41446</v>
      </c>
      <c r="K16" s="65"/>
      <c r="L16" s="52" t="s">
        <v>3</v>
      </c>
      <c r="M16" s="53"/>
    </row>
    <row r="17" spans="1:13" s="5" customFormat="1" ht="19.5" customHeight="1">
      <c r="A17" s="9" t="s">
        <v>0</v>
      </c>
      <c r="B17" s="61" t="s">
        <v>10</v>
      </c>
      <c r="C17" s="62"/>
      <c r="D17" s="61" t="s">
        <v>10</v>
      </c>
      <c r="E17" s="62"/>
      <c r="F17" s="61" t="s">
        <v>10</v>
      </c>
      <c r="G17" s="62"/>
      <c r="H17" s="61" t="s">
        <v>10</v>
      </c>
      <c r="I17" s="62"/>
      <c r="J17" s="61" t="s">
        <v>10</v>
      </c>
      <c r="K17" s="62"/>
      <c r="L17" s="48">
        <v>5</v>
      </c>
      <c r="M17" s="66"/>
    </row>
    <row r="18" spans="1:13" s="5" customFormat="1" ht="19.5" customHeight="1">
      <c r="A18" s="9"/>
      <c r="B18" s="6" t="s">
        <v>1</v>
      </c>
      <c r="C18" s="38" t="s">
        <v>2</v>
      </c>
      <c r="D18" s="6" t="s">
        <v>1</v>
      </c>
      <c r="E18" s="41" t="s">
        <v>2</v>
      </c>
      <c r="F18" s="41" t="s">
        <v>1</v>
      </c>
      <c r="G18" s="38" t="s">
        <v>2</v>
      </c>
      <c r="H18" s="6" t="s">
        <v>1</v>
      </c>
      <c r="I18" s="6" t="s">
        <v>2</v>
      </c>
      <c r="J18" s="6" t="s">
        <v>1</v>
      </c>
      <c r="K18" s="6" t="s">
        <v>2</v>
      </c>
      <c r="L18" s="6" t="s">
        <v>1</v>
      </c>
      <c r="M18" s="7" t="s">
        <v>2</v>
      </c>
    </row>
    <row r="19" spans="1:13" s="5" customFormat="1" ht="19.5" customHeight="1">
      <c r="A19" s="9" t="s">
        <v>8</v>
      </c>
      <c r="B19" s="39">
        <v>53</v>
      </c>
      <c r="C19" s="40">
        <v>644.55</v>
      </c>
      <c r="D19" s="39">
        <v>52</v>
      </c>
      <c r="E19" s="40">
        <v>640.95</v>
      </c>
      <c r="F19" s="39">
        <v>53</v>
      </c>
      <c r="G19" s="40">
        <v>643.2900000000001</v>
      </c>
      <c r="H19" s="39">
        <v>22</v>
      </c>
      <c r="I19" s="40">
        <v>269.36</v>
      </c>
      <c r="J19" s="39">
        <v>23</v>
      </c>
      <c r="K19" s="40">
        <v>271.41999999999996</v>
      </c>
      <c r="L19" s="3">
        <v>203</v>
      </c>
      <c r="M19" s="17">
        <v>2469.57</v>
      </c>
    </row>
    <row r="20" spans="1:13" s="5" customFormat="1" ht="19.5" customHeight="1">
      <c r="A20" s="9"/>
      <c r="B20" s="39"/>
      <c r="C20" s="40"/>
      <c r="D20" s="39"/>
      <c r="E20" s="40"/>
      <c r="F20" s="39"/>
      <c r="G20" s="40"/>
      <c r="H20" s="39"/>
      <c r="I20" s="40"/>
      <c r="J20" s="39"/>
      <c r="K20" s="40"/>
      <c r="L20" s="3"/>
      <c r="M20" s="17"/>
    </row>
    <row r="21" spans="1:13" s="5" customFormat="1" ht="19.5" customHeight="1" thickBot="1">
      <c r="A21" s="10" t="s">
        <v>5</v>
      </c>
      <c r="B21" s="21">
        <v>53</v>
      </c>
      <c r="C21" s="12">
        <v>644.55</v>
      </c>
      <c r="D21" s="21">
        <v>52</v>
      </c>
      <c r="E21" s="12">
        <v>640.95</v>
      </c>
      <c r="F21" s="21">
        <v>53</v>
      </c>
      <c r="G21" s="12">
        <v>643.2900000000001</v>
      </c>
      <c r="H21" s="21">
        <v>22</v>
      </c>
      <c r="I21" s="12">
        <v>269.36</v>
      </c>
      <c r="J21" s="21">
        <v>23</v>
      </c>
      <c r="K21" s="12">
        <v>271.41999999999996</v>
      </c>
      <c r="L21" s="13">
        <v>203</v>
      </c>
      <c r="M21" s="17">
        <v>2469.57</v>
      </c>
    </row>
    <row r="22" spans="1:13" s="5" customFormat="1" ht="19.5" customHeight="1">
      <c r="A22" s="8"/>
      <c r="B22" s="64">
        <v>41449</v>
      </c>
      <c r="C22" s="65"/>
      <c r="D22" s="64">
        <v>41450</v>
      </c>
      <c r="E22" s="65"/>
      <c r="F22" s="64">
        <v>41451</v>
      </c>
      <c r="G22" s="65"/>
      <c r="H22" s="64">
        <v>41452</v>
      </c>
      <c r="I22" s="65"/>
      <c r="J22" s="64">
        <v>41453</v>
      </c>
      <c r="K22" s="65"/>
      <c r="L22" s="52" t="s">
        <v>3</v>
      </c>
      <c r="M22" s="53"/>
    </row>
    <row r="23" spans="1:13" s="5" customFormat="1" ht="19.5" customHeight="1">
      <c r="A23" s="9" t="s">
        <v>0</v>
      </c>
      <c r="B23" s="61" t="s">
        <v>10</v>
      </c>
      <c r="C23" s="62"/>
      <c r="D23" s="61" t="s">
        <v>10</v>
      </c>
      <c r="E23" s="62"/>
      <c r="F23" s="61" t="s">
        <v>10</v>
      </c>
      <c r="G23" s="62"/>
      <c r="H23" s="61" t="s">
        <v>10</v>
      </c>
      <c r="I23" s="62"/>
      <c r="J23" s="61" t="s">
        <v>10</v>
      </c>
      <c r="K23" s="62"/>
      <c r="L23" s="48">
        <v>5</v>
      </c>
      <c r="M23" s="66"/>
    </row>
    <row r="24" spans="1:13" s="5" customFormat="1" ht="19.5" customHeight="1">
      <c r="A24" s="9"/>
      <c r="B24" s="6" t="s">
        <v>1</v>
      </c>
      <c r="C24" s="38" t="s">
        <v>2</v>
      </c>
      <c r="D24" s="6" t="s">
        <v>1</v>
      </c>
      <c r="E24" s="6" t="s">
        <v>2</v>
      </c>
      <c r="F24" s="41" t="s">
        <v>1</v>
      </c>
      <c r="G24" s="38" t="s">
        <v>2</v>
      </c>
      <c r="H24" s="6" t="s">
        <v>1</v>
      </c>
      <c r="I24" s="6" t="s">
        <v>2</v>
      </c>
      <c r="J24" s="6" t="s">
        <v>1</v>
      </c>
      <c r="K24" s="6" t="s">
        <v>2</v>
      </c>
      <c r="L24" s="6" t="s">
        <v>1</v>
      </c>
      <c r="M24" s="7" t="s">
        <v>2</v>
      </c>
    </row>
    <row r="25" spans="1:13" s="5" customFormat="1" ht="19.5" customHeight="1">
      <c r="A25" s="9" t="s">
        <v>8</v>
      </c>
      <c r="B25" s="39">
        <v>52</v>
      </c>
      <c r="C25" s="40">
        <v>640.9799999999999</v>
      </c>
      <c r="D25" s="39">
        <v>52</v>
      </c>
      <c r="E25" s="40">
        <v>641.15</v>
      </c>
      <c r="F25" s="39">
        <v>52</v>
      </c>
      <c r="G25" s="40">
        <v>641.7499999999999</v>
      </c>
      <c r="H25" s="39">
        <v>52</v>
      </c>
      <c r="I25" s="40">
        <v>641.74</v>
      </c>
      <c r="J25" s="39">
        <v>52</v>
      </c>
      <c r="K25" s="40">
        <v>641.19</v>
      </c>
      <c r="L25" s="3">
        <v>260</v>
      </c>
      <c r="M25" s="17">
        <v>3206.81</v>
      </c>
    </row>
    <row r="26" spans="1:13" s="5" customFormat="1" ht="19.5" customHeight="1">
      <c r="A26" s="9"/>
      <c r="B26" s="39"/>
      <c r="C26" s="40"/>
      <c r="D26" s="39"/>
      <c r="E26" s="40"/>
      <c r="F26" s="39"/>
      <c r="G26" s="40"/>
      <c r="H26" s="39"/>
      <c r="I26" s="40"/>
      <c r="J26" s="39"/>
      <c r="K26" s="40"/>
      <c r="L26" s="3"/>
      <c r="M26" s="17"/>
    </row>
    <row r="27" spans="1:16" s="5" customFormat="1" ht="19.5" customHeight="1" thickBot="1">
      <c r="A27" s="10" t="s">
        <v>5</v>
      </c>
      <c r="B27" s="21">
        <v>52</v>
      </c>
      <c r="C27" s="12">
        <v>640.9799999999999</v>
      </c>
      <c r="D27" s="21">
        <v>52</v>
      </c>
      <c r="E27" s="12">
        <v>641.15</v>
      </c>
      <c r="F27" s="21">
        <v>52</v>
      </c>
      <c r="G27" s="12">
        <v>641.7499999999999</v>
      </c>
      <c r="H27" s="21">
        <v>52</v>
      </c>
      <c r="I27" s="12">
        <v>641.74</v>
      </c>
      <c r="J27" s="21">
        <v>52</v>
      </c>
      <c r="K27" s="12">
        <v>641.19</v>
      </c>
      <c r="L27" s="3">
        <v>260</v>
      </c>
      <c r="M27" s="17">
        <v>3206.81</v>
      </c>
      <c r="O27" s="57" t="s">
        <v>7</v>
      </c>
      <c r="P27" s="57"/>
    </row>
    <row r="28" spans="1:16" ht="19.5" customHeight="1" thickBot="1">
      <c r="A28" s="8"/>
      <c r="B28" s="64" t="s">
        <v>11</v>
      </c>
      <c r="C28" s="65"/>
      <c r="D28" s="64" t="s">
        <v>11</v>
      </c>
      <c r="E28" s="65"/>
      <c r="F28" s="64" t="s">
        <v>11</v>
      </c>
      <c r="G28" s="65"/>
      <c r="H28" s="64" t="s">
        <v>11</v>
      </c>
      <c r="I28" s="65"/>
      <c r="J28" s="64" t="s">
        <v>11</v>
      </c>
      <c r="K28" s="65"/>
      <c r="L28" s="52" t="s">
        <v>3</v>
      </c>
      <c r="M28" s="53"/>
      <c r="N28" s="15"/>
      <c r="O28" s="59" t="s">
        <v>4</v>
      </c>
      <c r="P28" s="60"/>
    </row>
    <row r="29" spans="1:16" ht="19.5" customHeight="1" thickBot="1">
      <c r="A29" s="9" t="s">
        <v>0</v>
      </c>
      <c r="B29" s="61" t="s">
        <v>11</v>
      </c>
      <c r="C29" s="62"/>
      <c r="D29" s="61" t="s">
        <v>11</v>
      </c>
      <c r="E29" s="62"/>
      <c r="F29" s="61" t="s">
        <v>11</v>
      </c>
      <c r="G29" s="62"/>
      <c r="H29" s="61" t="s">
        <v>11</v>
      </c>
      <c r="I29" s="62"/>
      <c r="J29" s="61" t="s">
        <v>11</v>
      </c>
      <c r="K29" s="62"/>
      <c r="L29" s="48"/>
      <c r="M29" s="66"/>
      <c r="N29" s="16" t="s">
        <v>0</v>
      </c>
      <c r="O29" s="48">
        <v>19</v>
      </c>
      <c r="P29" s="58"/>
    </row>
    <row r="30" spans="1:16" ht="19.5" customHeight="1" thickBot="1">
      <c r="A30" s="9"/>
      <c r="B30" s="6" t="s">
        <v>1</v>
      </c>
      <c r="C30" s="38" t="s">
        <v>2</v>
      </c>
      <c r="D30" s="6" t="s">
        <v>1</v>
      </c>
      <c r="E30" s="6" t="s">
        <v>2</v>
      </c>
      <c r="F30" s="41" t="s">
        <v>1</v>
      </c>
      <c r="G30" s="38" t="s">
        <v>2</v>
      </c>
      <c r="H30" s="6" t="s">
        <v>1</v>
      </c>
      <c r="I30" s="6" t="s">
        <v>2</v>
      </c>
      <c r="J30" s="6" t="s">
        <v>1</v>
      </c>
      <c r="K30" s="6" t="s">
        <v>2</v>
      </c>
      <c r="L30" s="6" t="s">
        <v>1</v>
      </c>
      <c r="M30" s="7" t="s">
        <v>2</v>
      </c>
      <c r="N30" s="16"/>
      <c r="O30" s="11" t="s">
        <v>1</v>
      </c>
      <c r="P30" s="11" t="s">
        <v>2</v>
      </c>
    </row>
    <row r="31" spans="1:16" ht="19.5" customHeight="1" thickBot="1">
      <c r="A31" s="9" t="s">
        <v>8</v>
      </c>
      <c r="B31" s="39"/>
      <c r="C31" s="40"/>
      <c r="D31" s="39"/>
      <c r="E31" s="40"/>
      <c r="F31" s="39"/>
      <c r="G31" s="40"/>
      <c r="H31" s="39"/>
      <c r="I31" s="40"/>
      <c r="J31" s="39"/>
      <c r="K31" s="40"/>
      <c r="L31" s="3"/>
      <c r="M31" s="17"/>
      <c r="N31" s="16" t="s">
        <v>8</v>
      </c>
      <c r="O31" s="22">
        <v>1011</v>
      </c>
      <c r="P31" s="19">
        <v>12325.42</v>
      </c>
    </row>
    <row r="32" spans="1:16" ht="19.5" customHeight="1" thickBot="1">
      <c r="A32" s="9"/>
      <c r="B32" s="39"/>
      <c r="C32" s="40"/>
      <c r="D32" s="39"/>
      <c r="E32" s="40"/>
      <c r="F32" s="39"/>
      <c r="G32" s="40"/>
      <c r="H32" s="39"/>
      <c r="I32" s="40"/>
      <c r="J32" s="39"/>
      <c r="K32" s="40"/>
      <c r="L32" s="3"/>
      <c r="M32" s="17"/>
      <c r="N32" s="16"/>
      <c r="O32" s="14"/>
      <c r="P32" s="19"/>
    </row>
    <row r="33" spans="1:16" ht="19.5" customHeight="1" thickBot="1">
      <c r="A33" s="20" t="s">
        <v>5</v>
      </c>
      <c r="B33" s="21"/>
      <c r="C33" s="12"/>
      <c r="D33" s="21"/>
      <c r="E33" s="12"/>
      <c r="F33" s="21"/>
      <c r="G33" s="12"/>
      <c r="H33" s="21"/>
      <c r="I33" s="12"/>
      <c r="J33" s="21"/>
      <c r="K33" s="12"/>
      <c r="L33" s="13"/>
      <c r="M33" s="18"/>
      <c r="N33" s="16" t="s">
        <v>4</v>
      </c>
      <c r="O33" s="22">
        <v>1011</v>
      </c>
      <c r="P33" s="19">
        <v>12325.42</v>
      </c>
    </row>
    <row r="35" spans="2:10" ht="14.25" hidden="1">
      <c r="B35" s="24">
        <v>41449</v>
      </c>
      <c r="C35" s="24"/>
      <c r="D35" s="24">
        <v>41450</v>
      </c>
      <c r="E35" s="24"/>
      <c r="F35" s="24">
        <v>41451</v>
      </c>
      <c r="G35" s="46"/>
      <c r="H35" s="24">
        <v>41452</v>
      </c>
      <c r="I35" s="46"/>
      <c r="J35" s="24">
        <v>41453</v>
      </c>
    </row>
    <row r="36" spans="2:10" ht="14.25" hidden="1">
      <c r="B36" s="24">
        <v>41456</v>
      </c>
      <c r="C36" s="24"/>
      <c r="D36" s="24">
        <v>41457</v>
      </c>
      <c r="E36" s="47"/>
      <c r="F36" s="24">
        <v>41458</v>
      </c>
      <c r="G36" s="46"/>
      <c r="H36" s="24">
        <v>41459</v>
      </c>
      <c r="I36" s="46"/>
      <c r="J36" s="24">
        <v>41460</v>
      </c>
    </row>
    <row r="37" spans="2:10" ht="14.25">
      <c r="B37" s="46"/>
      <c r="C37" s="46"/>
      <c r="D37" s="46"/>
      <c r="E37" s="46"/>
      <c r="F37" s="46"/>
      <c r="G37" s="46"/>
      <c r="H37" s="46"/>
      <c r="I37" s="46"/>
      <c r="J37" s="24"/>
    </row>
  </sheetData>
  <sheetProtection password="CF66" sheet="1" objects="1" scenarios="1"/>
  <mergeCells count="64">
    <mergeCell ref="O29:P29"/>
    <mergeCell ref="B29:C29"/>
    <mergeCell ref="D29:E29"/>
    <mergeCell ref="F29:G29"/>
    <mergeCell ref="H29:I29"/>
    <mergeCell ref="J29:K29"/>
    <mergeCell ref="L29:M29"/>
    <mergeCell ref="L23:M23"/>
    <mergeCell ref="O27:P27"/>
    <mergeCell ref="B28:C28"/>
    <mergeCell ref="D28:E28"/>
    <mergeCell ref="F28:G28"/>
    <mergeCell ref="H28:I28"/>
    <mergeCell ref="J28:K28"/>
    <mergeCell ref="L28:M28"/>
    <mergeCell ref="O28:P28"/>
    <mergeCell ref="H17:I17"/>
    <mergeCell ref="B23:C23"/>
    <mergeCell ref="D23:E23"/>
    <mergeCell ref="F23:G23"/>
    <mergeCell ref="H23:I23"/>
    <mergeCell ref="J23:K23"/>
    <mergeCell ref="L16:M16"/>
    <mergeCell ref="J22:K22"/>
    <mergeCell ref="L22:M22"/>
    <mergeCell ref="B17:C17"/>
    <mergeCell ref="D17:E17"/>
    <mergeCell ref="B22:C22"/>
    <mergeCell ref="D22:E22"/>
    <mergeCell ref="F22:G22"/>
    <mergeCell ref="H22:I22"/>
    <mergeCell ref="F17:G17"/>
    <mergeCell ref="H11:I11"/>
    <mergeCell ref="J17:K17"/>
    <mergeCell ref="L17:M17"/>
    <mergeCell ref="B16:C16"/>
    <mergeCell ref="D16:E16"/>
    <mergeCell ref="F16:G16"/>
    <mergeCell ref="H16:I16"/>
    <mergeCell ref="J11:K11"/>
    <mergeCell ref="L11:M11"/>
    <mergeCell ref="J16:K16"/>
    <mergeCell ref="B5:C5"/>
    <mergeCell ref="D5:E5"/>
    <mergeCell ref="F5:G5"/>
    <mergeCell ref="B11:C11"/>
    <mergeCell ref="D11:E11"/>
    <mergeCell ref="F11:G11"/>
    <mergeCell ref="B10:C10"/>
    <mergeCell ref="D10:E10"/>
    <mergeCell ref="F10:G10"/>
    <mergeCell ref="H10:I10"/>
    <mergeCell ref="J10:K10"/>
    <mergeCell ref="L10:M10"/>
    <mergeCell ref="H5:I5"/>
    <mergeCell ref="A1:M1"/>
    <mergeCell ref="B4:C4"/>
    <mergeCell ref="D4:E4"/>
    <mergeCell ref="F4:G4"/>
    <mergeCell ref="H4:I4"/>
    <mergeCell ref="J4:K4"/>
    <mergeCell ref="L4:M4"/>
    <mergeCell ref="J5:K5"/>
    <mergeCell ref="L5:M5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60" zoomScalePageLayoutView="0" workbookViewId="0" topLeftCell="A1">
      <selection activeCell="H31" sqref="H31"/>
    </sheetView>
  </sheetViews>
  <sheetFormatPr defaultColWidth="9.00390625" defaultRowHeight="13.5"/>
  <cols>
    <col min="1" max="1" width="10.875" style="45" customWidth="1"/>
    <col min="2" max="2" width="9.375" style="45" bestFit="1" customWidth="1"/>
    <col min="3" max="3" width="10.75390625" style="45" customWidth="1"/>
    <col min="4" max="4" width="9.375" style="45" bestFit="1" customWidth="1"/>
    <col min="5" max="5" width="10.75390625" style="45" customWidth="1"/>
    <col min="6" max="6" width="9.375" style="45" bestFit="1" customWidth="1"/>
    <col min="7" max="7" width="10.75390625" style="45" customWidth="1"/>
    <col min="8" max="8" width="9.375" style="45" bestFit="1" customWidth="1"/>
    <col min="9" max="9" width="10.75390625" style="45" customWidth="1"/>
    <col min="10" max="10" width="9.375" style="45" customWidth="1"/>
    <col min="11" max="11" width="10.75390625" style="45" customWidth="1"/>
    <col min="12" max="12" width="9.00390625" style="45" customWidth="1"/>
    <col min="13" max="14" width="10.75390625" style="45" customWidth="1"/>
    <col min="15" max="15" width="13.25390625" style="45" customWidth="1"/>
    <col min="16" max="16" width="13.50390625" style="45" customWidth="1"/>
    <col min="17" max="16384" width="9.00390625" style="45" customWidth="1"/>
  </cols>
  <sheetData>
    <row r="1" spans="1:13" s="1" customFormat="1" ht="22.5" customHeight="1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s="1" customFormat="1" ht="18.75">
      <c r="A2" s="23" t="s">
        <v>16</v>
      </c>
      <c r="B2" s="2"/>
      <c r="C2" s="2"/>
      <c r="D2" s="2"/>
      <c r="E2" s="2"/>
      <c r="F2" s="2"/>
      <c r="G2" s="2"/>
      <c r="H2" s="2"/>
      <c r="I2" s="2"/>
      <c r="J2" s="26"/>
      <c r="K2" s="2"/>
      <c r="L2" s="2"/>
      <c r="M2" s="2"/>
      <c r="O2" s="25"/>
    </row>
    <row r="3" spans="1:10" s="5" customFormat="1" ht="19.5" customHeight="1" thickBot="1">
      <c r="A3" s="4" t="s">
        <v>6</v>
      </c>
      <c r="J3" s="5" t="s">
        <v>17</v>
      </c>
    </row>
    <row r="4" spans="1:13" s="5" customFormat="1" ht="19.5" customHeight="1">
      <c r="A4" s="8"/>
      <c r="B4" s="64">
        <v>41456</v>
      </c>
      <c r="C4" s="65"/>
      <c r="D4" s="64">
        <v>41457</v>
      </c>
      <c r="E4" s="65"/>
      <c r="F4" s="64">
        <v>41458</v>
      </c>
      <c r="G4" s="65"/>
      <c r="H4" s="64">
        <v>41459</v>
      </c>
      <c r="I4" s="65"/>
      <c r="J4" s="64">
        <v>41460</v>
      </c>
      <c r="K4" s="65"/>
      <c r="L4" s="52" t="s">
        <v>3</v>
      </c>
      <c r="M4" s="53"/>
    </row>
    <row r="5" spans="1:13" s="5" customFormat="1" ht="19.5" customHeight="1">
      <c r="A5" s="9" t="s">
        <v>0</v>
      </c>
      <c r="B5" s="61" t="s">
        <v>11</v>
      </c>
      <c r="C5" s="62"/>
      <c r="D5" s="61" t="s">
        <v>10</v>
      </c>
      <c r="E5" s="62"/>
      <c r="F5" s="61" t="s">
        <v>10</v>
      </c>
      <c r="G5" s="62"/>
      <c r="H5" s="61" t="s">
        <v>10</v>
      </c>
      <c r="I5" s="62"/>
      <c r="J5" s="61" t="s">
        <v>10</v>
      </c>
      <c r="K5" s="62"/>
      <c r="L5" s="48">
        <v>4</v>
      </c>
      <c r="M5" s="66"/>
    </row>
    <row r="6" spans="1:13" s="5" customFormat="1" ht="19.5" customHeight="1">
      <c r="A6" s="9"/>
      <c r="B6" s="6" t="s">
        <v>1</v>
      </c>
      <c r="C6" s="38" t="s">
        <v>2</v>
      </c>
      <c r="D6" s="6" t="s">
        <v>1</v>
      </c>
      <c r="E6" s="6" t="s">
        <v>2</v>
      </c>
      <c r="F6" s="6" t="s">
        <v>1</v>
      </c>
      <c r="G6" s="38" t="s">
        <v>2</v>
      </c>
      <c r="H6" s="6" t="s">
        <v>1</v>
      </c>
      <c r="I6" s="6" t="s">
        <v>2</v>
      </c>
      <c r="J6" s="6" t="s">
        <v>1</v>
      </c>
      <c r="K6" s="6" t="s">
        <v>2</v>
      </c>
      <c r="L6" s="6" t="s">
        <v>1</v>
      </c>
      <c r="M6" s="7" t="s">
        <v>2</v>
      </c>
    </row>
    <row r="7" spans="1:13" s="5" customFormat="1" ht="19.5" customHeight="1">
      <c r="A7" s="9" t="s">
        <v>8</v>
      </c>
      <c r="B7" s="39"/>
      <c r="C7" s="40"/>
      <c r="D7" s="39">
        <v>55</v>
      </c>
      <c r="E7" s="40">
        <v>678.01</v>
      </c>
      <c r="F7" s="39">
        <v>56</v>
      </c>
      <c r="G7" s="40">
        <v>681.5600000000001</v>
      </c>
      <c r="H7" s="39">
        <v>54</v>
      </c>
      <c r="I7" s="40">
        <v>664.32</v>
      </c>
      <c r="J7" s="39">
        <v>55</v>
      </c>
      <c r="K7" s="40">
        <v>666.87</v>
      </c>
      <c r="L7" s="3">
        <v>220</v>
      </c>
      <c r="M7" s="17">
        <v>2690.76</v>
      </c>
    </row>
    <row r="8" spans="1:13" s="5" customFormat="1" ht="19.5" customHeight="1">
      <c r="A8" s="9"/>
      <c r="B8" s="39"/>
      <c r="C8" s="40"/>
      <c r="D8" s="39"/>
      <c r="E8" s="40"/>
      <c r="F8" s="39"/>
      <c r="G8" s="40"/>
      <c r="H8" s="39"/>
      <c r="I8" s="40"/>
      <c r="J8" s="39"/>
      <c r="K8" s="40"/>
      <c r="L8" s="3"/>
      <c r="M8" s="17"/>
    </row>
    <row r="9" spans="1:13" s="5" customFormat="1" ht="19.5" customHeight="1" thickBot="1">
      <c r="A9" s="10" t="s">
        <v>5</v>
      </c>
      <c r="B9" s="21"/>
      <c r="C9" s="12"/>
      <c r="D9" s="21">
        <v>55</v>
      </c>
      <c r="E9" s="12">
        <v>678.01</v>
      </c>
      <c r="F9" s="21">
        <v>56</v>
      </c>
      <c r="G9" s="12">
        <v>681.5600000000001</v>
      </c>
      <c r="H9" s="21">
        <v>54</v>
      </c>
      <c r="I9" s="12">
        <v>664.32</v>
      </c>
      <c r="J9" s="21">
        <v>55</v>
      </c>
      <c r="K9" s="12">
        <v>666.87</v>
      </c>
      <c r="L9" s="13">
        <v>220</v>
      </c>
      <c r="M9" s="18">
        <v>2690.76</v>
      </c>
    </row>
    <row r="10" spans="1:13" s="5" customFormat="1" ht="19.5" customHeight="1">
      <c r="A10" s="8"/>
      <c r="B10" s="64">
        <v>41463</v>
      </c>
      <c r="C10" s="65"/>
      <c r="D10" s="64">
        <v>41464</v>
      </c>
      <c r="E10" s="65"/>
      <c r="F10" s="64">
        <v>41465</v>
      </c>
      <c r="G10" s="65"/>
      <c r="H10" s="64">
        <v>41466</v>
      </c>
      <c r="I10" s="65"/>
      <c r="J10" s="64">
        <v>41467</v>
      </c>
      <c r="K10" s="65"/>
      <c r="L10" s="52" t="s">
        <v>3</v>
      </c>
      <c r="M10" s="53"/>
    </row>
    <row r="11" spans="1:13" s="5" customFormat="1" ht="19.5" customHeight="1">
      <c r="A11" s="9" t="s">
        <v>0</v>
      </c>
      <c r="B11" s="61" t="s">
        <v>10</v>
      </c>
      <c r="C11" s="62"/>
      <c r="D11" s="61" t="s">
        <v>10</v>
      </c>
      <c r="E11" s="62"/>
      <c r="F11" s="61" t="s">
        <v>10</v>
      </c>
      <c r="G11" s="62"/>
      <c r="H11" s="61" t="s">
        <v>10</v>
      </c>
      <c r="I11" s="62"/>
      <c r="J11" s="61" t="s">
        <v>10</v>
      </c>
      <c r="K11" s="62"/>
      <c r="L11" s="48">
        <v>5</v>
      </c>
      <c r="M11" s="66"/>
    </row>
    <row r="12" spans="1:13" s="5" customFormat="1" ht="19.5" customHeight="1">
      <c r="A12" s="9"/>
      <c r="B12" s="6" t="s">
        <v>1</v>
      </c>
      <c r="C12" s="38" t="s">
        <v>2</v>
      </c>
      <c r="D12" s="6" t="s">
        <v>1</v>
      </c>
      <c r="E12" s="6" t="s">
        <v>2</v>
      </c>
      <c r="F12" s="41" t="s">
        <v>1</v>
      </c>
      <c r="G12" s="38" t="s">
        <v>2</v>
      </c>
      <c r="H12" s="6" t="s">
        <v>1</v>
      </c>
      <c r="I12" s="6" t="s">
        <v>2</v>
      </c>
      <c r="J12" s="6" t="s">
        <v>1</v>
      </c>
      <c r="K12" s="6" t="s">
        <v>2</v>
      </c>
      <c r="L12" s="6" t="s">
        <v>1</v>
      </c>
      <c r="M12" s="7" t="s">
        <v>2</v>
      </c>
    </row>
    <row r="13" spans="1:13" s="5" customFormat="1" ht="19.5" customHeight="1">
      <c r="A13" s="9" t="s">
        <v>8</v>
      </c>
      <c r="B13" s="39">
        <v>57</v>
      </c>
      <c r="C13" s="40">
        <v>701.2</v>
      </c>
      <c r="D13" s="39">
        <v>53</v>
      </c>
      <c r="E13" s="40">
        <v>654.24</v>
      </c>
      <c r="F13" s="39">
        <v>49</v>
      </c>
      <c r="G13" s="40">
        <v>605.1700000000001</v>
      </c>
      <c r="H13" s="39">
        <v>53</v>
      </c>
      <c r="I13" s="40">
        <v>653.78</v>
      </c>
      <c r="J13" s="39">
        <v>53</v>
      </c>
      <c r="K13" s="40">
        <v>654.36</v>
      </c>
      <c r="L13" s="3">
        <v>265</v>
      </c>
      <c r="M13" s="17">
        <v>3268.7500000000005</v>
      </c>
    </row>
    <row r="14" spans="1:13" s="5" customFormat="1" ht="19.5" customHeight="1">
      <c r="A14" s="9"/>
      <c r="B14" s="39"/>
      <c r="C14" s="40"/>
      <c r="D14" s="39"/>
      <c r="E14" s="40"/>
      <c r="F14" s="39"/>
      <c r="G14" s="40"/>
      <c r="H14" s="39"/>
      <c r="I14" s="40"/>
      <c r="J14" s="39"/>
      <c r="K14" s="40"/>
      <c r="L14" s="3"/>
      <c r="M14" s="17"/>
    </row>
    <row r="15" spans="1:13" s="5" customFormat="1" ht="19.5" customHeight="1" thickBot="1">
      <c r="A15" s="10" t="s">
        <v>5</v>
      </c>
      <c r="B15" s="13">
        <v>57</v>
      </c>
      <c r="C15" s="12">
        <v>701.2</v>
      </c>
      <c r="D15" s="21">
        <v>53</v>
      </c>
      <c r="E15" s="12">
        <v>654.24</v>
      </c>
      <c r="F15" s="21">
        <v>49</v>
      </c>
      <c r="G15" s="12">
        <v>605.1700000000001</v>
      </c>
      <c r="H15" s="21">
        <v>53</v>
      </c>
      <c r="I15" s="12">
        <v>653.78</v>
      </c>
      <c r="J15" s="21">
        <v>53</v>
      </c>
      <c r="K15" s="12">
        <v>654.36</v>
      </c>
      <c r="L15" s="13">
        <v>265</v>
      </c>
      <c r="M15" s="18">
        <v>3268.7500000000005</v>
      </c>
    </row>
    <row r="16" spans="1:13" s="5" customFormat="1" ht="19.5" customHeight="1">
      <c r="A16" s="8"/>
      <c r="B16" s="64">
        <v>41470</v>
      </c>
      <c r="C16" s="65"/>
      <c r="D16" s="64">
        <v>41471</v>
      </c>
      <c r="E16" s="65"/>
      <c r="F16" s="64">
        <v>41472</v>
      </c>
      <c r="G16" s="65"/>
      <c r="H16" s="64">
        <v>41473</v>
      </c>
      <c r="I16" s="65"/>
      <c r="J16" s="64">
        <v>41474</v>
      </c>
      <c r="K16" s="65"/>
      <c r="L16" s="52" t="s">
        <v>3</v>
      </c>
      <c r="M16" s="53"/>
    </row>
    <row r="17" spans="1:13" s="5" customFormat="1" ht="19.5" customHeight="1">
      <c r="A17" s="9" t="s">
        <v>0</v>
      </c>
      <c r="B17" s="61" t="s">
        <v>11</v>
      </c>
      <c r="C17" s="62"/>
      <c r="D17" s="61" t="s">
        <v>10</v>
      </c>
      <c r="E17" s="62"/>
      <c r="F17" s="61" t="s">
        <v>10</v>
      </c>
      <c r="G17" s="62"/>
      <c r="H17" s="61" t="s">
        <v>10</v>
      </c>
      <c r="I17" s="62"/>
      <c r="J17" s="61" t="s">
        <v>10</v>
      </c>
      <c r="K17" s="62"/>
      <c r="L17" s="48">
        <v>4</v>
      </c>
      <c r="M17" s="66"/>
    </row>
    <row r="18" spans="1:13" s="5" customFormat="1" ht="19.5" customHeight="1">
      <c r="A18" s="9"/>
      <c r="B18" s="6" t="s">
        <v>1</v>
      </c>
      <c r="C18" s="38" t="s">
        <v>2</v>
      </c>
      <c r="D18" s="6" t="s">
        <v>1</v>
      </c>
      <c r="E18" s="41" t="s">
        <v>2</v>
      </c>
      <c r="F18" s="41" t="s">
        <v>1</v>
      </c>
      <c r="G18" s="38" t="s">
        <v>2</v>
      </c>
      <c r="H18" s="6" t="s">
        <v>1</v>
      </c>
      <c r="I18" s="6" t="s">
        <v>2</v>
      </c>
      <c r="J18" s="6" t="s">
        <v>1</v>
      </c>
      <c r="K18" s="6" t="s">
        <v>2</v>
      </c>
      <c r="L18" s="6" t="s">
        <v>1</v>
      </c>
      <c r="M18" s="7" t="s">
        <v>2</v>
      </c>
    </row>
    <row r="19" spans="1:13" s="5" customFormat="1" ht="19.5" customHeight="1">
      <c r="A19" s="9" t="s">
        <v>8</v>
      </c>
      <c r="B19" s="39"/>
      <c r="C19" s="40"/>
      <c r="D19" s="39">
        <v>53</v>
      </c>
      <c r="E19" s="40">
        <v>652.3899999999999</v>
      </c>
      <c r="F19" s="39">
        <v>54</v>
      </c>
      <c r="G19" s="40">
        <v>656.23</v>
      </c>
      <c r="H19" s="39">
        <v>53</v>
      </c>
      <c r="I19" s="40">
        <v>654.09</v>
      </c>
      <c r="J19" s="39">
        <v>53</v>
      </c>
      <c r="K19" s="40">
        <v>653.4</v>
      </c>
      <c r="L19" s="3">
        <v>213</v>
      </c>
      <c r="M19" s="17">
        <v>2616.11</v>
      </c>
    </row>
    <row r="20" spans="1:13" s="5" customFormat="1" ht="19.5" customHeight="1">
      <c r="A20" s="9"/>
      <c r="B20" s="39"/>
      <c r="C20" s="40"/>
      <c r="D20" s="39"/>
      <c r="E20" s="40"/>
      <c r="F20" s="39"/>
      <c r="G20" s="40"/>
      <c r="H20" s="39"/>
      <c r="I20" s="40"/>
      <c r="J20" s="39"/>
      <c r="K20" s="40"/>
      <c r="L20" s="3"/>
      <c r="M20" s="17"/>
    </row>
    <row r="21" spans="1:13" s="5" customFormat="1" ht="19.5" customHeight="1" thickBot="1">
      <c r="A21" s="10" t="s">
        <v>5</v>
      </c>
      <c r="B21" s="21"/>
      <c r="C21" s="12"/>
      <c r="D21" s="21">
        <v>53</v>
      </c>
      <c r="E21" s="12">
        <v>652.3899999999999</v>
      </c>
      <c r="F21" s="21">
        <v>54</v>
      </c>
      <c r="G21" s="12">
        <v>656.23</v>
      </c>
      <c r="H21" s="21">
        <v>53</v>
      </c>
      <c r="I21" s="12">
        <v>654.09</v>
      </c>
      <c r="J21" s="21">
        <v>53</v>
      </c>
      <c r="K21" s="12">
        <v>653.4</v>
      </c>
      <c r="L21" s="13">
        <v>213</v>
      </c>
      <c r="M21" s="17">
        <v>2616.11</v>
      </c>
    </row>
    <row r="22" spans="1:13" s="5" customFormat="1" ht="19.5" customHeight="1">
      <c r="A22" s="8"/>
      <c r="B22" s="64">
        <v>41477</v>
      </c>
      <c r="C22" s="65"/>
      <c r="D22" s="64">
        <v>41478</v>
      </c>
      <c r="E22" s="65"/>
      <c r="F22" s="64">
        <v>41479</v>
      </c>
      <c r="G22" s="65"/>
      <c r="H22" s="64">
        <v>41480</v>
      </c>
      <c r="I22" s="65"/>
      <c r="J22" s="64">
        <v>41481</v>
      </c>
      <c r="K22" s="65"/>
      <c r="L22" s="52" t="s">
        <v>3</v>
      </c>
      <c r="M22" s="53"/>
    </row>
    <row r="23" spans="1:13" s="5" customFormat="1" ht="19.5" customHeight="1">
      <c r="A23" s="9" t="s">
        <v>0</v>
      </c>
      <c r="B23" s="61" t="s">
        <v>10</v>
      </c>
      <c r="C23" s="62"/>
      <c r="D23" s="61" t="s">
        <v>10</v>
      </c>
      <c r="E23" s="62"/>
      <c r="F23" s="61" t="s">
        <v>10</v>
      </c>
      <c r="G23" s="62"/>
      <c r="H23" s="61" t="s">
        <v>10</v>
      </c>
      <c r="I23" s="62"/>
      <c r="J23" s="61" t="s">
        <v>10</v>
      </c>
      <c r="K23" s="62"/>
      <c r="L23" s="48">
        <v>5</v>
      </c>
      <c r="M23" s="66"/>
    </row>
    <row r="24" spans="1:13" s="5" customFormat="1" ht="19.5" customHeight="1">
      <c r="A24" s="9"/>
      <c r="B24" s="6" t="s">
        <v>1</v>
      </c>
      <c r="C24" s="38" t="s">
        <v>2</v>
      </c>
      <c r="D24" s="6" t="s">
        <v>1</v>
      </c>
      <c r="E24" s="6" t="s">
        <v>2</v>
      </c>
      <c r="F24" s="41" t="s">
        <v>1</v>
      </c>
      <c r="G24" s="38" t="s">
        <v>2</v>
      </c>
      <c r="H24" s="6" t="s">
        <v>1</v>
      </c>
      <c r="I24" s="6" t="s">
        <v>2</v>
      </c>
      <c r="J24" s="6" t="s">
        <v>1</v>
      </c>
      <c r="K24" s="6" t="s">
        <v>2</v>
      </c>
      <c r="L24" s="6" t="s">
        <v>1</v>
      </c>
      <c r="M24" s="7" t="s">
        <v>2</v>
      </c>
    </row>
    <row r="25" spans="1:13" s="5" customFormat="1" ht="19.5" customHeight="1">
      <c r="A25" s="9" t="s">
        <v>8</v>
      </c>
      <c r="B25" s="39">
        <v>55</v>
      </c>
      <c r="C25" s="40">
        <v>669.12</v>
      </c>
      <c r="D25" s="39">
        <v>54</v>
      </c>
      <c r="E25" s="40">
        <v>666.23</v>
      </c>
      <c r="F25" s="39">
        <v>55</v>
      </c>
      <c r="G25" s="40">
        <v>668.15</v>
      </c>
      <c r="H25" s="39">
        <v>54</v>
      </c>
      <c r="I25" s="40">
        <v>665.37</v>
      </c>
      <c r="J25" s="39">
        <v>47</v>
      </c>
      <c r="K25" s="40">
        <v>577.58</v>
      </c>
      <c r="L25" s="3">
        <v>265</v>
      </c>
      <c r="M25" s="17">
        <v>3246.45</v>
      </c>
    </row>
    <row r="26" spans="1:13" s="5" customFormat="1" ht="19.5" customHeight="1">
      <c r="A26" s="9"/>
      <c r="B26" s="39"/>
      <c r="C26" s="40"/>
      <c r="D26" s="39"/>
      <c r="E26" s="40"/>
      <c r="F26" s="39"/>
      <c r="G26" s="40"/>
      <c r="H26" s="39"/>
      <c r="I26" s="40"/>
      <c r="J26" s="39"/>
      <c r="K26" s="40"/>
      <c r="L26" s="3"/>
      <c r="M26" s="17"/>
    </row>
    <row r="27" spans="1:16" s="5" customFormat="1" ht="19.5" customHeight="1" thickBot="1">
      <c r="A27" s="10" t="s">
        <v>5</v>
      </c>
      <c r="B27" s="21">
        <v>55</v>
      </c>
      <c r="C27" s="12">
        <v>669.12</v>
      </c>
      <c r="D27" s="21">
        <v>54</v>
      </c>
      <c r="E27" s="12">
        <v>666.23</v>
      </c>
      <c r="F27" s="21">
        <v>55</v>
      </c>
      <c r="G27" s="12">
        <v>668.15</v>
      </c>
      <c r="H27" s="21">
        <v>54</v>
      </c>
      <c r="I27" s="12">
        <v>665.37</v>
      </c>
      <c r="J27" s="21">
        <v>47</v>
      </c>
      <c r="K27" s="12">
        <v>577.58</v>
      </c>
      <c r="L27" s="3">
        <v>265</v>
      </c>
      <c r="M27" s="17">
        <v>3246.45</v>
      </c>
      <c r="O27" s="57" t="s">
        <v>7</v>
      </c>
      <c r="P27" s="57"/>
    </row>
    <row r="28" spans="1:16" ht="19.5" customHeight="1" thickBot="1">
      <c r="A28" s="8"/>
      <c r="B28" s="64">
        <v>41484</v>
      </c>
      <c r="C28" s="65"/>
      <c r="D28" s="64">
        <v>41485</v>
      </c>
      <c r="E28" s="65"/>
      <c r="F28" s="64">
        <v>41486</v>
      </c>
      <c r="G28" s="65"/>
      <c r="H28" s="64" t="s">
        <v>11</v>
      </c>
      <c r="I28" s="65"/>
      <c r="J28" s="64" t="s">
        <v>11</v>
      </c>
      <c r="K28" s="65"/>
      <c r="L28" s="52" t="s">
        <v>3</v>
      </c>
      <c r="M28" s="53"/>
      <c r="N28" s="15"/>
      <c r="O28" s="59" t="s">
        <v>4</v>
      </c>
      <c r="P28" s="60"/>
    </row>
    <row r="29" spans="1:16" ht="19.5" customHeight="1" thickBot="1">
      <c r="A29" s="9" t="s">
        <v>0</v>
      </c>
      <c r="B29" s="61" t="s">
        <v>10</v>
      </c>
      <c r="C29" s="62"/>
      <c r="D29" s="61" t="s">
        <v>10</v>
      </c>
      <c r="E29" s="62"/>
      <c r="F29" s="61" t="s">
        <v>10</v>
      </c>
      <c r="G29" s="62"/>
      <c r="H29" s="61" t="s">
        <v>11</v>
      </c>
      <c r="I29" s="62"/>
      <c r="J29" s="61" t="s">
        <v>11</v>
      </c>
      <c r="K29" s="62"/>
      <c r="L29" s="48">
        <v>3</v>
      </c>
      <c r="M29" s="66"/>
      <c r="N29" s="16" t="s">
        <v>0</v>
      </c>
      <c r="O29" s="48">
        <v>21</v>
      </c>
      <c r="P29" s="58"/>
    </row>
    <row r="30" spans="1:16" ht="19.5" customHeight="1" thickBot="1">
      <c r="A30" s="9"/>
      <c r="B30" s="6" t="s">
        <v>1</v>
      </c>
      <c r="C30" s="38" t="s">
        <v>2</v>
      </c>
      <c r="D30" s="6" t="s">
        <v>1</v>
      </c>
      <c r="E30" s="6" t="s">
        <v>2</v>
      </c>
      <c r="F30" s="41" t="s">
        <v>1</v>
      </c>
      <c r="G30" s="38" t="s">
        <v>2</v>
      </c>
      <c r="H30" s="6" t="s">
        <v>1</v>
      </c>
      <c r="I30" s="6" t="s">
        <v>2</v>
      </c>
      <c r="J30" s="6" t="s">
        <v>1</v>
      </c>
      <c r="K30" s="6" t="s">
        <v>2</v>
      </c>
      <c r="L30" s="6" t="s">
        <v>1</v>
      </c>
      <c r="M30" s="7" t="s">
        <v>2</v>
      </c>
      <c r="N30" s="16"/>
      <c r="O30" s="11" t="s">
        <v>1</v>
      </c>
      <c r="P30" s="11" t="s">
        <v>2</v>
      </c>
    </row>
    <row r="31" spans="1:16" ht="19.5" customHeight="1" thickBot="1">
      <c r="A31" s="9" t="s">
        <v>8</v>
      </c>
      <c r="B31" s="39">
        <v>49</v>
      </c>
      <c r="C31" s="40">
        <v>592.31</v>
      </c>
      <c r="D31" s="39">
        <v>48</v>
      </c>
      <c r="E31" s="40">
        <v>590.32</v>
      </c>
      <c r="F31" s="39">
        <v>48</v>
      </c>
      <c r="G31" s="40">
        <v>590.49</v>
      </c>
      <c r="H31" s="39"/>
      <c r="I31" s="40"/>
      <c r="J31" s="39"/>
      <c r="K31" s="40"/>
      <c r="L31" s="3">
        <v>145</v>
      </c>
      <c r="M31" s="17">
        <v>1773.1200000000001</v>
      </c>
      <c r="N31" s="16" t="s">
        <v>8</v>
      </c>
      <c r="O31" s="22">
        <v>1108</v>
      </c>
      <c r="P31" s="19">
        <v>13595.19</v>
      </c>
    </row>
    <row r="32" spans="1:16" ht="19.5" customHeight="1" thickBot="1">
      <c r="A32" s="9"/>
      <c r="B32" s="39"/>
      <c r="C32" s="40"/>
      <c r="D32" s="39"/>
      <c r="E32" s="40"/>
      <c r="F32" s="39"/>
      <c r="G32" s="40"/>
      <c r="H32" s="39"/>
      <c r="I32" s="40"/>
      <c r="J32" s="39"/>
      <c r="K32" s="40"/>
      <c r="L32" s="3"/>
      <c r="M32" s="17"/>
      <c r="N32" s="16"/>
      <c r="O32" s="14"/>
      <c r="P32" s="19"/>
    </row>
    <row r="33" spans="1:16" ht="19.5" customHeight="1" thickBot="1">
      <c r="A33" s="20" t="s">
        <v>5</v>
      </c>
      <c r="B33" s="21">
        <v>49</v>
      </c>
      <c r="C33" s="12">
        <v>592.31</v>
      </c>
      <c r="D33" s="21">
        <v>48</v>
      </c>
      <c r="E33" s="12">
        <v>590.32</v>
      </c>
      <c r="F33" s="21">
        <v>48</v>
      </c>
      <c r="G33" s="12">
        <v>590.49</v>
      </c>
      <c r="H33" s="21"/>
      <c r="I33" s="12"/>
      <c r="J33" s="21"/>
      <c r="K33" s="12"/>
      <c r="L33" s="13">
        <v>145</v>
      </c>
      <c r="M33" s="18">
        <v>1773.1200000000001</v>
      </c>
      <c r="N33" s="16" t="s">
        <v>4</v>
      </c>
      <c r="O33" s="22">
        <v>1108</v>
      </c>
      <c r="P33" s="19">
        <v>13595.19</v>
      </c>
    </row>
    <row r="35" spans="2:10" ht="14.25" hidden="1">
      <c r="B35" s="24">
        <v>41449</v>
      </c>
      <c r="C35" s="24"/>
      <c r="D35" s="24">
        <v>41450</v>
      </c>
      <c r="E35" s="24"/>
      <c r="F35" s="24">
        <v>41451</v>
      </c>
      <c r="G35" s="46"/>
      <c r="H35" s="24">
        <v>41452</v>
      </c>
      <c r="I35" s="46"/>
      <c r="J35" s="24">
        <v>41453</v>
      </c>
    </row>
    <row r="36" spans="2:10" ht="14.25" hidden="1">
      <c r="B36" s="24">
        <v>41456</v>
      </c>
      <c r="C36" s="24"/>
      <c r="D36" s="24">
        <v>41457</v>
      </c>
      <c r="E36" s="47"/>
      <c r="F36" s="24">
        <v>41458</v>
      </c>
      <c r="G36" s="46"/>
      <c r="H36" s="24">
        <v>41459</v>
      </c>
      <c r="I36" s="46"/>
      <c r="J36" s="24">
        <v>41460</v>
      </c>
    </row>
    <row r="37" spans="2:10" ht="14.25">
      <c r="B37" s="46"/>
      <c r="C37" s="46"/>
      <c r="D37" s="46"/>
      <c r="E37" s="46"/>
      <c r="F37" s="46"/>
      <c r="G37" s="46"/>
      <c r="H37" s="46"/>
      <c r="I37" s="46"/>
      <c r="J37" s="24"/>
    </row>
  </sheetData>
  <sheetProtection password="CF66" sheet="1" objects="1" scenarios="1"/>
  <mergeCells count="64">
    <mergeCell ref="B5:C5"/>
    <mergeCell ref="D5:E5"/>
    <mergeCell ref="A1:M1"/>
    <mergeCell ref="B4:C4"/>
    <mergeCell ref="D4:E4"/>
    <mergeCell ref="F4:G4"/>
    <mergeCell ref="H4:I4"/>
    <mergeCell ref="J4:K4"/>
    <mergeCell ref="L4:M4"/>
    <mergeCell ref="F5:G5"/>
    <mergeCell ref="H5:I5"/>
    <mergeCell ref="J11:K11"/>
    <mergeCell ref="H11:I11"/>
    <mergeCell ref="J5:K5"/>
    <mergeCell ref="L5:M5"/>
    <mergeCell ref="L11:M11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B17:C17"/>
    <mergeCell ref="D17:E17"/>
    <mergeCell ref="B16:C16"/>
    <mergeCell ref="D16:E16"/>
    <mergeCell ref="F16:G16"/>
    <mergeCell ref="H16:I16"/>
    <mergeCell ref="F17:G17"/>
    <mergeCell ref="H17:I17"/>
    <mergeCell ref="J23:K23"/>
    <mergeCell ref="L23:M23"/>
    <mergeCell ref="J22:K22"/>
    <mergeCell ref="L22:M22"/>
    <mergeCell ref="J16:K16"/>
    <mergeCell ref="L16:M16"/>
    <mergeCell ref="B23:C23"/>
    <mergeCell ref="D23:E23"/>
    <mergeCell ref="F23:G23"/>
    <mergeCell ref="H23:I23"/>
    <mergeCell ref="J17:K17"/>
    <mergeCell ref="L17:M17"/>
    <mergeCell ref="B22:C22"/>
    <mergeCell ref="D22:E22"/>
    <mergeCell ref="F22:G22"/>
    <mergeCell ref="H22:I22"/>
    <mergeCell ref="O27:P27"/>
    <mergeCell ref="B28:C28"/>
    <mergeCell ref="D28:E28"/>
    <mergeCell ref="F28:G28"/>
    <mergeCell ref="H28:I28"/>
    <mergeCell ref="J28:K28"/>
    <mergeCell ref="L28:M28"/>
    <mergeCell ref="O28:P28"/>
    <mergeCell ref="O29:P29"/>
    <mergeCell ref="B29:C29"/>
    <mergeCell ref="D29:E29"/>
    <mergeCell ref="F29:G29"/>
    <mergeCell ref="H29:I29"/>
    <mergeCell ref="J29:K29"/>
    <mergeCell ref="L29:M29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60" zoomScalePageLayoutView="0" workbookViewId="0" topLeftCell="A1">
      <selection activeCell="L52" sqref="L52"/>
    </sheetView>
  </sheetViews>
  <sheetFormatPr defaultColWidth="9.00390625" defaultRowHeight="13.5"/>
  <cols>
    <col min="1" max="1" width="10.875" style="45" customWidth="1"/>
    <col min="2" max="2" width="9.375" style="45" bestFit="1" customWidth="1"/>
    <col min="3" max="3" width="10.75390625" style="45" customWidth="1"/>
    <col min="4" max="4" width="9.375" style="45" bestFit="1" customWidth="1"/>
    <col min="5" max="5" width="10.75390625" style="45" customWidth="1"/>
    <col min="6" max="6" width="9.375" style="45" bestFit="1" customWidth="1"/>
    <col min="7" max="7" width="10.75390625" style="45" customWidth="1"/>
    <col min="8" max="8" width="9.375" style="45" bestFit="1" customWidth="1"/>
    <col min="9" max="9" width="10.75390625" style="45" customWidth="1"/>
    <col min="10" max="10" width="9.375" style="45" customWidth="1"/>
    <col min="11" max="11" width="10.75390625" style="45" customWidth="1"/>
    <col min="12" max="12" width="9.00390625" style="45" customWidth="1"/>
    <col min="13" max="14" width="10.75390625" style="45" customWidth="1"/>
    <col min="15" max="15" width="13.25390625" style="45" customWidth="1"/>
    <col min="16" max="16" width="13.50390625" style="45" customWidth="1"/>
    <col min="17" max="16384" width="9.00390625" style="45" customWidth="1"/>
  </cols>
  <sheetData>
    <row r="1" spans="1:13" s="1" customFormat="1" ht="22.5" customHeight="1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s="1" customFormat="1" ht="18.75">
      <c r="A2" s="23" t="s">
        <v>18</v>
      </c>
      <c r="B2" s="2"/>
      <c r="C2" s="2"/>
      <c r="D2" s="2"/>
      <c r="E2" s="2"/>
      <c r="F2" s="2"/>
      <c r="G2" s="2"/>
      <c r="H2" s="2"/>
      <c r="I2" s="2"/>
      <c r="J2" s="26"/>
      <c r="K2" s="2"/>
      <c r="L2" s="2"/>
      <c r="M2" s="2"/>
      <c r="O2" s="25"/>
    </row>
    <row r="3" spans="1:10" s="5" customFormat="1" ht="19.5" customHeight="1" thickBot="1">
      <c r="A3" s="4" t="s">
        <v>6</v>
      </c>
      <c r="J3" s="5" t="s">
        <v>15</v>
      </c>
    </row>
    <row r="4" spans="1:13" s="5" customFormat="1" ht="19.5" customHeight="1">
      <c r="A4" s="8"/>
      <c r="B4" s="64" t="s">
        <v>11</v>
      </c>
      <c r="C4" s="65"/>
      <c r="D4" s="64" t="s">
        <v>11</v>
      </c>
      <c r="E4" s="65"/>
      <c r="F4" s="64" t="s">
        <v>11</v>
      </c>
      <c r="G4" s="65"/>
      <c r="H4" s="64">
        <v>41487</v>
      </c>
      <c r="I4" s="65"/>
      <c r="J4" s="64">
        <v>41488</v>
      </c>
      <c r="K4" s="65"/>
      <c r="L4" s="52" t="s">
        <v>3</v>
      </c>
      <c r="M4" s="53"/>
    </row>
    <row r="5" spans="1:13" s="5" customFormat="1" ht="19.5" customHeight="1">
      <c r="A5" s="9" t="s">
        <v>0</v>
      </c>
      <c r="B5" s="61" t="s">
        <v>11</v>
      </c>
      <c r="C5" s="62"/>
      <c r="D5" s="61" t="s">
        <v>11</v>
      </c>
      <c r="E5" s="62"/>
      <c r="F5" s="61" t="s">
        <v>11</v>
      </c>
      <c r="G5" s="62"/>
      <c r="H5" s="61" t="s">
        <v>10</v>
      </c>
      <c r="I5" s="62"/>
      <c r="J5" s="61" t="s">
        <v>10</v>
      </c>
      <c r="K5" s="62"/>
      <c r="L5" s="48">
        <v>2</v>
      </c>
      <c r="M5" s="66"/>
    </row>
    <row r="6" spans="1:13" s="5" customFormat="1" ht="19.5" customHeight="1">
      <c r="A6" s="9"/>
      <c r="B6" s="6" t="s">
        <v>1</v>
      </c>
      <c r="C6" s="38" t="s">
        <v>2</v>
      </c>
      <c r="D6" s="6" t="s">
        <v>1</v>
      </c>
      <c r="E6" s="6" t="s">
        <v>2</v>
      </c>
      <c r="F6" s="6" t="s">
        <v>1</v>
      </c>
      <c r="G6" s="38" t="s">
        <v>2</v>
      </c>
      <c r="H6" s="6" t="s">
        <v>1</v>
      </c>
      <c r="I6" s="6" t="s">
        <v>2</v>
      </c>
      <c r="J6" s="6" t="s">
        <v>1</v>
      </c>
      <c r="K6" s="6" t="s">
        <v>2</v>
      </c>
      <c r="L6" s="6" t="s">
        <v>1</v>
      </c>
      <c r="M6" s="7" t="s">
        <v>2</v>
      </c>
    </row>
    <row r="7" spans="1:13" s="5" customFormat="1" ht="19.5" customHeight="1">
      <c r="A7" s="9" t="s">
        <v>8</v>
      </c>
      <c r="B7" s="39"/>
      <c r="C7" s="40"/>
      <c r="D7" s="39"/>
      <c r="E7" s="40"/>
      <c r="F7" s="39"/>
      <c r="G7" s="40"/>
      <c r="H7" s="39">
        <v>46</v>
      </c>
      <c r="I7" s="40">
        <v>564.93</v>
      </c>
      <c r="J7" s="39">
        <v>55</v>
      </c>
      <c r="K7" s="40">
        <v>678.64</v>
      </c>
      <c r="L7" s="3">
        <v>101</v>
      </c>
      <c r="M7" s="17">
        <v>1243.57</v>
      </c>
    </row>
    <row r="8" spans="1:13" s="5" customFormat="1" ht="19.5" customHeight="1">
      <c r="A8" s="9"/>
      <c r="B8" s="39"/>
      <c r="C8" s="40"/>
      <c r="D8" s="39"/>
      <c r="E8" s="40"/>
      <c r="F8" s="39"/>
      <c r="G8" s="40"/>
      <c r="H8" s="39"/>
      <c r="I8" s="40"/>
      <c r="J8" s="39"/>
      <c r="K8" s="40"/>
      <c r="L8" s="3"/>
      <c r="M8" s="17"/>
    </row>
    <row r="9" spans="1:13" s="5" customFormat="1" ht="19.5" customHeight="1" thickBot="1">
      <c r="A9" s="10" t="s">
        <v>5</v>
      </c>
      <c r="B9" s="21"/>
      <c r="C9" s="12"/>
      <c r="D9" s="21"/>
      <c r="E9" s="12"/>
      <c r="F9" s="21"/>
      <c r="G9" s="12"/>
      <c r="H9" s="21">
        <v>46</v>
      </c>
      <c r="I9" s="12">
        <v>564.93</v>
      </c>
      <c r="J9" s="21">
        <v>55</v>
      </c>
      <c r="K9" s="12">
        <v>678.64</v>
      </c>
      <c r="L9" s="13">
        <v>101</v>
      </c>
      <c r="M9" s="18">
        <v>1243.57</v>
      </c>
    </row>
    <row r="10" spans="1:13" s="5" customFormat="1" ht="19.5" customHeight="1">
      <c r="A10" s="8"/>
      <c r="B10" s="64">
        <v>41491</v>
      </c>
      <c r="C10" s="65"/>
      <c r="D10" s="64">
        <v>41492</v>
      </c>
      <c r="E10" s="65"/>
      <c r="F10" s="64">
        <v>41493</v>
      </c>
      <c r="G10" s="65"/>
      <c r="H10" s="64">
        <v>41494</v>
      </c>
      <c r="I10" s="65"/>
      <c r="J10" s="64">
        <v>41495</v>
      </c>
      <c r="K10" s="65"/>
      <c r="L10" s="52" t="s">
        <v>3</v>
      </c>
      <c r="M10" s="53"/>
    </row>
    <row r="11" spans="1:13" s="5" customFormat="1" ht="19.5" customHeight="1">
      <c r="A11" s="9" t="s">
        <v>0</v>
      </c>
      <c r="B11" s="61" t="s">
        <v>10</v>
      </c>
      <c r="C11" s="62"/>
      <c r="D11" s="61" t="s">
        <v>10</v>
      </c>
      <c r="E11" s="62"/>
      <c r="F11" s="61" t="s">
        <v>10</v>
      </c>
      <c r="G11" s="62"/>
      <c r="H11" s="61" t="s">
        <v>10</v>
      </c>
      <c r="I11" s="62"/>
      <c r="J11" s="61" t="s">
        <v>10</v>
      </c>
      <c r="K11" s="62"/>
      <c r="L11" s="48">
        <v>5</v>
      </c>
      <c r="M11" s="66"/>
    </row>
    <row r="12" spans="1:13" s="5" customFormat="1" ht="19.5" customHeight="1">
      <c r="A12" s="9"/>
      <c r="B12" s="6" t="s">
        <v>1</v>
      </c>
      <c r="C12" s="38" t="s">
        <v>2</v>
      </c>
      <c r="D12" s="6" t="s">
        <v>1</v>
      </c>
      <c r="E12" s="6" t="s">
        <v>2</v>
      </c>
      <c r="F12" s="41" t="s">
        <v>1</v>
      </c>
      <c r="G12" s="38" t="s">
        <v>2</v>
      </c>
      <c r="H12" s="6" t="s">
        <v>1</v>
      </c>
      <c r="I12" s="6" t="s">
        <v>2</v>
      </c>
      <c r="J12" s="6" t="s">
        <v>1</v>
      </c>
      <c r="K12" s="6" t="s">
        <v>2</v>
      </c>
      <c r="L12" s="6" t="s">
        <v>1</v>
      </c>
      <c r="M12" s="7" t="s">
        <v>2</v>
      </c>
    </row>
    <row r="13" spans="1:13" s="5" customFormat="1" ht="19.5" customHeight="1">
      <c r="A13" s="9" t="s">
        <v>8</v>
      </c>
      <c r="B13" s="39">
        <v>55</v>
      </c>
      <c r="C13" s="40">
        <v>667.92</v>
      </c>
      <c r="D13" s="39">
        <v>54</v>
      </c>
      <c r="E13" s="40">
        <v>664.86</v>
      </c>
      <c r="F13" s="39">
        <v>55</v>
      </c>
      <c r="G13" s="40">
        <v>667.66</v>
      </c>
      <c r="H13" s="39">
        <v>48</v>
      </c>
      <c r="I13" s="40">
        <v>588.69</v>
      </c>
      <c r="J13" s="39">
        <v>55</v>
      </c>
      <c r="K13" s="40">
        <v>664.8</v>
      </c>
      <c r="L13" s="3">
        <v>267</v>
      </c>
      <c r="M13" s="17">
        <v>3253.93</v>
      </c>
    </row>
    <row r="14" spans="1:13" s="5" customFormat="1" ht="19.5" customHeight="1">
      <c r="A14" s="9"/>
      <c r="B14" s="39"/>
      <c r="C14" s="40"/>
      <c r="D14" s="39"/>
      <c r="E14" s="40"/>
      <c r="F14" s="39"/>
      <c r="G14" s="40"/>
      <c r="H14" s="39"/>
      <c r="I14" s="40"/>
      <c r="J14" s="39"/>
      <c r="K14" s="40"/>
      <c r="L14" s="3"/>
      <c r="M14" s="17"/>
    </row>
    <row r="15" spans="1:13" s="5" customFormat="1" ht="19.5" customHeight="1" thickBot="1">
      <c r="A15" s="10" t="s">
        <v>5</v>
      </c>
      <c r="B15" s="13">
        <v>55</v>
      </c>
      <c r="C15" s="12">
        <v>667.92</v>
      </c>
      <c r="D15" s="21">
        <v>54</v>
      </c>
      <c r="E15" s="12">
        <v>664.86</v>
      </c>
      <c r="F15" s="21">
        <v>55</v>
      </c>
      <c r="G15" s="12">
        <v>667.66</v>
      </c>
      <c r="H15" s="21">
        <v>48</v>
      </c>
      <c r="I15" s="12">
        <v>588.69</v>
      </c>
      <c r="J15" s="21">
        <v>55</v>
      </c>
      <c r="K15" s="12">
        <v>664.8</v>
      </c>
      <c r="L15" s="13">
        <v>267</v>
      </c>
      <c r="M15" s="18">
        <v>3253.93</v>
      </c>
    </row>
    <row r="16" spans="1:13" s="5" customFormat="1" ht="19.5" customHeight="1">
      <c r="A16" s="8"/>
      <c r="B16" s="64">
        <v>41498</v>
      </c>
      <c r="C16" s="65"/>
      <c r="D16" s="64">
        <v>41499</v>
      </c>
      <c r="E16" s="65"/>
      <c r="F16" s="64">
        <v>41500</v>
      </c>
      <c r="G16" s="65"/>
      <c r="H16" s="64">
        <v>41501</v>
      </c>
      <c r="I16" s="65"/>
      <c r="J16" s="64">
        <v>41502</v>
      </c>
      <c r="K16" s="65"/>
      <c r="L16" s="52" t="s">
        <v>3</v>
      </c>
      <c r="M16" s="53"/>
    </row>
    <row r="17" spans="1:13" s="5" customFormat="1" ht="19.5" customHeight="1">
      <c r="A17" s="9" t="s">
        <v>0</v>
      </c>
      <c r="B17" s="61" t="s">
        <v>10</v>
      </c>
      <c r="C17" s="62"/>
      <c r="D17" s="61" t="s">
        <v>11</v>
      </c>
      <c r="E17" s="62"/>
      <c r="F17" s="61" t="s">
        <v>11</v>
      </c>
      <c r="G17" s="62"/>
      <c r="H17" s="61" t="s">
        <v>11</v>
      </c>
      <c r="I17" s="62"/>
      <c r="J17" s="61" t="s">
        <v>11</v>
      </c>
      <c r="K17" s="62"/>
      <c r="L17" s="48">
        <v>1</v>
      </c>
      <c r="M17" s="66"/>
    </row>
    <row r="18" spans="1:13" s="5" customFormat="1" ht="19.5" customHeight="1">
      <c r="A18" s="9"/>
      <c r="B18" s="6" t="s">
        <v>1</v>
      </c>
      <c r="C18" s="38" t="s">
        <v>2</v>
      </c>
      <c r="D18" s="6" t="s">
        <v>1</v>
      </c>
      <c r="E18" s="41" t="s">
        <v>2</v>
      </c>
      <c r="F18" s="41" t="s">
        <v>1</v>
      </c>
      <c r="G18" s="38" t="s">
        <v>2</v>
      </c>
      <c r="H18" s="6" t="s">
        <v>1</v>
      </c>
      <c r="I18" s="6" t="s">
        <v>2</v>
      </c>
      <c r="J18" s="6" t="s">
        <v>1</v>
      </c>
      <c r="K18" s="6" t="s">
        <v>2</v>
      </c>
      <c r="L18" s="6" t="s">
        <v>1</v>
      </c>
      <c r="M18" s="7" t="s">
        <v>2</v>
      </c>
    </row>
    <row r="19" spans="1:13" s="5" customFormat="1" ht="19.5" customHeight="1">
      <c r="A19" s="9" t="s">
        <v>8</v>
      </c>
      <c r="B19" s="39">
        <v>55</v>
      </c>
      <c r="C19" s="40">
        <v>667.78</v>
      </c>
      <c r="D19" s="39"/>
      <c r="E19" s="40"/>
      <c r="F19" s="39"/>
      <c r="G19" s="40"/>
      <c r="H19" s="39"/>
      <c r="I19" s="40"/>
      <c r="J19" s="39"/>
      <c r="K19" s="40"/>
      <c r="L19" s="3">
        <v>55</v>
      </c>
      <c r="M19" s="17">
        <v>667.78</v>
      </c>
    </row>
    <row r="20" spans="1:13" s="5" customFormat="1" ht="19.5" customHeight="1">
      <c r="A20" s="9"/>
      <c r="B20" s="39"/>
      <c r="C20" s="40"/>
      <c r="D20" s="39"/>
      <c r="E20" s="40"/>
      <c r="F20" s="39"/>
      <c r="G20" s="40"/>
      <c r="H20" s="39"/>
      <c r="I20" s="40"/>
      <c r="J20" s="39"/>
      <c r="K20" s="40"/>
      <c r="L20" s="3"/>
      <c r="M20" s="17"/>
    </row>
    <row r="21" spans="1:13" s="5" customFormat="1" ht="19.5" customHeight="1" thickBot="1">
      <c r="A21" s="10" t="s">
        <v>5</v>
      </c>
      <c r="B21" s="21">
        <v>55</v>
      </c>
      <c r="C21" s="12">
        <v>667.78</v>
      </c>
      <c r="D21" s="21"/>
      <c r="E21" s="12"/>
      <c r="F21" s="21"/>
      <c r="G21" s="12"/>
      <c r="H21" s="21"/>
      <c r="I21" s="12"/>
      <c r="J21" s="21"/>
      <c r="K21" s="12"/>
      <c r="L21" s="13">
        <v>55</v>
      </c>
      <c r="M21" s="17">
        <v>667.78</v>
      </c>
    </row>
    <row r="22" spans="1:13" s="5" customFormat="1" ht="19.5" customHeight="1">
      <c r="A22" s="8"/>
      <c r="B22" s="64">
        <v>41505</v>
      </c>
      <c r="C22" s="65"/>
      <c r="D22" s="64">
        <v>41506</v>
      </c>
      <c r="E22" s="65"/>
      <c r="F22" s="64">
        <v>41507</v>
      </c>
      <c r="G22" s="65"/>
      <c r="H22" s="64">
        <v>41508</v>
      </c>
      <c r="I22" s="65"/>
      <c r="J22" s="64">
        <v>41509</v>
      </c>
      <c r="K22" s="65"/>
      <c r="L22" s="52" t="s">
        <v>3</v>
      </c>
      <c r="M22" s="53"/>
    </row>
    <row r="23" spans="1:13" s="5" customFormat="1" ht="19.5" customHeight="1">
      <c r="A23" s="9" t="s">
        <v>0</v>
      </c>
      <c r="B23" s="61" t="s">
        <v>10</v>
      </c>
      <c r="C23" s="62"/>
      <c r="D23" s="61" t="s">
        <v>10</v>
      </c>
      <c r="E23" s="62"/>
      <c r="F23" s="61" t="s">
        <v>10</v>
      </c>
      <c r="G23" s="62"/>
      <c r="H23" s="61" t="s">
        <v>10</v>
      </c>
      <c r="I23" s="62"/>
      <c r="J23" s="61" t="s">
        <v>10</v>
      </c>
      <c r="K23" s="62"/>
      <c r="L23" s="48">
        <v>5</v>
      </c>
      <c r="M23" s="66"/>
    </row>
    <row r="24" spans="1:13" s="5" customFormat="1" ht="19.5" customHeight="1">
      <c r="A24" s="9"/>
      <c r="B24" s="6" t="s">
        <v>1</v>
      </c>
      <c r="C24" s="38" t="s">
        <v>2</v>
      </c>
      <c r="D24" s="6" t="s">
        <v>1</v>
      </c>
      <c r="E24" s="6" t="s">
        <v>2</v>
      </c>
      <c r="F24" s="41" t="s">
        <v>1</v>
      </c>
      <c r="G24" s="38" t="s">
        <v>2</v>
      </c>
      <c r="H24" s="6" t="s">
        <v>1</v>
      </c>
      <c r="I24" s="6" t="s">
        <v>2</v>
      </c>
      <c r="J24" s="6" t="s">
        <v>1</v>
      </c>
      <c r="K24" s="6" t="s">
        <v>2</v>
      </c>
      <c r="L24" s="6" t="s">
        <v>1</v>
      </c>
      <c r="M24" s="7" t="s">
        <v>2</v>
      </c>
    </row>
    <row r="25" spans="1:13" s="5" customFormat="1" ht="19.5" customHeight="1">
      <c r="A25" s="9" t="s">
        <v>8</v>
      </c>
      <c r="B25" s="39">
        <v>23</v>
      </c>
      <c r="C25" s="40">
        <v>260.39</v>
      </c>
      <c r="D25" s="39">
        <v>30</v>
      </c>
      <c r="E25" s="40">
        <v>363.05</v>
      </c>
      <c r="F25" s="39">
        <v>38</v>
      </c>
      <c r="G25" s="40">
        <v>462.31</v>
      </c>
      <c r="H25" s="39">
        <v>39</v>
      </c>
      <c r="I25" s="40">
        <v>472.39</v>
      </c>
      <c r="J25" s="39">
        <v>40</v>
      </c>
      <c r="K25" s="40">
        <v>475.7</v>
      </c>
      <c r="L25" s="3">
        <v>170</v>
      </c>
      <c r="M25" s="17">
        <v>2033.84</v>
      </c>
    </row>
    <row r="26" spans="1:13" s="5" customFormat="1" ht="19.5" customHeight="1">
      <c r="A26" s="9"/>
      <c r="B26" s="39"/>
      <c r="C26" s="40"/>
      <c r="D26" s="39"/>
      <c r="E26" s="40"/>
      <c r="F26" s="39"/>
      <c r="G26" s="40"/>
      <c r="H26" s="39"/>
      <c r="I26" s="40"/>
      <c r="J26" s="39"/>
      <c r="K26" s="40"/>
      <c r="L26" s="3"/>
      <c r="M26" s="17"/>
    </row>
    <row r="27" spans="1:16" s="5" customFormat="1" ht="19.5" customHeight="1" thickBot="1">
      <c r="A27" s="10" t="s">
        <v>5</v>
      </c>
      <c r="B27" s="21">
        <v>23</v>
      </c>
      <c r="C27" s="12">
        <v>260.39</v>
      </c>
      <c r="D27" s="21">
        <v>30</v>
      </c>
      <c r="E27" s="12">
        <v>363.05</v>
      </c>
      <c r="F27" s="21">
        <v>38</v>
      </c>
      <c r="G27" s="12">
        <v>462.31</v>
      </c>
      <c r="H27" s="21">
        <v>39</v>
      </c>
      <c r="I27" s="12">
        <v>472.39</v>
      </c>
      <c r="J27" s="21">
        <v>40</v>
      </c>
      <c r="K27" s="12">
        <v>475.7</v>
      </c>
      <c r="L27" s="3">
        <v>170</v>
      </c>
      <c r="M27" s="17">
        <v>2033.84</v>
      </c>
      <c r="O27" s="57" t="s">
        <v>7</v>
      </c>
      <c r="P27" s="57"/>
    </row>
    <row r="28" spans="1:16" ht="19.5" customHeight="1" thickBot="1">
      <c r="A28" s="8"/>
      <c r="B28" s="64">
        <v>41512</v>
      </c>
      <c r="C28" s="65"/>
      <c r="D28" s="64">
        <v>41513</v>
      </c>
      <c r="E28" s="65"/>
      <c r="F28" s="64">
        <v>41514</v>
      </c>
      <c r="G28" s="65"/>
      <c r="H28" s="64">
        <v>41515</v>
      </c>
      <c r="I28" s="65"/>
      <c r="J28" s="64">
        <v>41516</v>
      </c>
      <c r="K28" s="65"/>
      <c r="L28" s="52" t="s">
        <v>3</v>
      </c>
      <c r="M28" s="53"/>
      <c r="N28" s="15"/>
      <c r="O28" s="59" t="s">
        <v>4</v>
      </c>
      <c r="P28" s="60"/>
    </row>
    <row r="29" spans="1:16" ht="19.5" customHeight="1" thickBot="1">
      <c r="A29" s="9" t="s">
        <v>0</v>
      </c>
      <c r="B29" s="61" t="s">
        <v>10</v>
      </c>
      <c r="C29" s="62"/>
      <c r="D29" s="61" t="s">
        <v>10</v>
      </c>
      <c r="E29" s="62"/>
      <c r="F29" s="61" t="s">
        <v>10</v>
      </c>
      <c r="G29" s="62"/>
      <c r="H29" s="61" t="s">
        <v>10</v>
      </c>
      <c r="I29" s="62"/>
      <c r="J29" s="61" t="s">
        <v>10</v>
      </c>
      <c r="K29" s="62"/>
      <c r="L29" s="48">
        <v>5</v>
      </c>
      <c r="M29" s="66"/>
      <c r="N29" s="16" t="s">
        <v>0</v>
      </c>
      <c r="O29" s="48">
        <v>18</v>
      </c>
      <c r="P29" s="58"/>
    </row>
    <row r="30" spans="1:16" ht="19.5" customHeight="1" thickBot="1">
      <c r="A30" s="9"/>
      <c r="B30" s="6" t="s">
        <v>1</v>
      </c>
      <c r="C30" s="38" t="s">
        <v>2</v>
      </c>
      <c r="D30" s="6" t="s">
        <v>1</v>
      </c>
      <c r="E30" s="6" t="s">
        <v>2</v>
      </c>
      <c r="F30" s="41" t="s">
        <v>1</v>
      </c>
      <c r="G30" s="38" t="s">
        <v>2</v>
      </c>
      <c r="H30" s="6" t="s">
        <v>1</v>
      </c>
      <c r="I30" s="6" t="s">
        <v>2</v>
      </c>
      <c r="J30" s="6" t="s">
        <v>1</v>
      </c>
      <c r="K30" s="6" t="s">
        <v>2</v>
      </c>
      <c r="L30" s="6" t="s">
        <v>1</v>
      </c>
      <c r="M30" s="7" t="s">
        <v>2</v>
      </c>
      <c r="N30" s="16"/>
      <c r="O30" s="11" t="s">
        <v>1</v>
      </c>
      <c r="P30" s="11" t="s">
        <v>2</v>
      </c>
    </row>
    <row r="31" spans="1:16" ht="19.5" customHeight="1" thickBot="1">
      <c r="A31" s="9" t="s">
        <v>8</v>
      </c>
      <c r="B31" s="39">
        <v>21</v>
      </c>
      <c r="C31" s="40">
        <v>248.8</v>
      </c>
      <c r="D31" s="39">
        <v>22</v>
      </c>
      <c r="E31" s="40">
        <v>258.96</v>
      </c>
      <c r="F31" s="39">
        <v>22</v>
      </c>
      <c r="G31" s="40">
        <v>259.11</v>
      </c>
      <c r="H31" s="39">
        <v>22</v>
      </c>
      <c r="I31" s="40">
        <v>259.19</v>
      </c>
      <c r="J31" s="39">
        <v>22</v>
      </c>
      <c r="K31" s="40">
        <v>259.23</v>
      </c>
      <c r="L31" s="3">
        <v>109</v>
      </c>
      <c r="M31" s="17">
        <v>1285.29</v>
      </c>
      <c r="N31" s="16" t="s">
        <v>8</v>
      </c>
      <c r="O31" s="22">
        <v>702</v>
      </c>
      <c r="P31" s="19">
        <v>8484.41</v>
      </c>
    </row>
    <row r="32" spans="1:16" ht="19.5" customHeight="1" thickBot="1">
      <c r="A32" s="9"/>
      <c r="B32" s="39"/>
      <c r="C32" s="40"/>
      <c r="D32" s="39"/>
      <c r="E32" s="40"/>
      <c r="F32" s="39"/>
      <c r="G32" s="40"/>
      <c r="H32" s="39"/>
      <c r="I32" s="40"/>
      <c r="J32" s="39"/>
      <c r="K32" s="40"/>
      <c r="L32" s="3"/>
      <c r="M32" s="17"/>
      <c r="N32" s="16"/>
      <c r="O32" s="14"/>
      <c r="P32" s="19"/>
    </row>
    <row r="33" spans="1:16" ht="19.5" customHeight="1" thickBot="1">
      <c r="A33" s="20" t="s">
        <v>5</v>
      </c>
      <c r="B33" s="21">
        <v>21</v>
      </c>
      <c r="C33" s="12">
        <v>248.8</v>
      </c>
      <c r="D33" s="21">
        <v>22</v>
      </c>
      <c r="E33" s="12">
        <v>258.96</v>
      </c>
      <c r="F33" s="21">
        <v>22</v>
      </c>
      <c r="G33" s="12">
        <v>259.11</v>
      </c>
      <c r="H33" s="21">
        <v>22</v>
      </c>
      <c r="I33" s="12">
        <v>259.19</v>
      </c>
      <c r="J33" s="21">
        <v>22</v>
      </c>
      <c r="K33" s="12">
        <v>259.23</v>
      </c>
      <c r="L33" s="13">
        <v>109</v>
      </c>
      <c r="M33" s="18">
        <v>1285.29</v>
      </c>
      <c r="N33" s="16" t="s">
        <v>4</v>
      </c>
      <c r="O33" s="22">
        <v>702</v>
      </c>
      <c r="P33" s="19">
        <v>8484.41</v>
      </c>
    </row>
    <row r="35" spans="2:10" ht="14.25" hidden="1">
      <c r="B35" s="24">
        <f>$J$4+17</f>
        <v>41505</v>
      </c>
      <c r="C35" s="24"/>
      <c r="D35" s="24">
        <f>$J$4+18</f>
        <v>41506</v>
      </c>
      <c r="E35" s="24"/>
      <c r="F35" s="24">
        <f>$J$4+19</f>
        <v>41507</v>
      </c>
      <c r="G35" s="46"/>
      <c r="H35" s="24">
        <f>$J$4+20</f>
        <v>41508</v>
      </c>
      <c r="I35" s="46"/>
      <c r="J35" s="24">
        <f>$J$4+21</f>
        <v>41509</v>
      </c>
    </row>
    <row r="36" spans="2:10" ht="14.25" hidden="1">
      <c r="B36" s="24">
        <f>$J$4+24</f>
        <v>41512</v>
      </c>
      <c r="C36" s="24"/>
      <c r="D36" s="24">
        <f>$J$4+25</f>
        <v>41513</v>
      </c>
      <c r="E36" s="47"/>
      <c r="F36" s="24">
        <f>$J$4+26</f>
        <v>41514</v>
      </c>
      <c r="G36" s="46"/>
      <c r="H36" s="24">
        <f>$J$4+27</f>
        <v>41515</v>
      </c>
      <c r="I36" s="46"/>
      <c r="J36" s="24">
        <f>$J$4+28</f>
        <v>41516</v>
      </c>
    </row>
    <row r="37" spans="2:10" ht="14.25">
      <c r="B37" s="46"/>
      <c r="C37" s="46"/>
      <c r="D37" s="46"/>
      <c r="E37" s="46"/>
      <c r="F37" s="46"/>
      <c r="G37" s="46"/>
      <c r="H37" s="46"/>
      <c r="I37" s="46"/>
      <c r="J37" s="24"/>
    </row>
  </sheetData>
  <sheetProtection password="CF66" sheet="1" objects="1" scenarios="1"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2:C22"/>
    <mergeCell ref="D22:E22"/>
    <mergeCell ref="F22:G22"/>
    <mergeCell ref="H22:I22"/>
    <mergeCell ref="B23:C23"/>
    <mergeCell ref="D23:E23"/>
    <mergeCell ref="F23:G23"/>
    <mergeCell ref="H23:I23"/>
    <mergeCell ref="H16:I16"/>
    <mergeCell ref="F17:G17"/>
    <mergeCell ref="H17:I17"/>
    <mergeCell ref="J23:K23"/>
    <mergeCell ref="L23:M23"/>
    <mergeCell ref="J22:K22"/>
    <mergeCell ref="L22:M22"/>
    <mergeCell ref="J17:K17"/>
    <mergeCell ref="L17:M17"/>
    <mergeCell ref="B11:C11"/>
    <mergeCell ref="D11:E11"/>
    <mergeCell ref="F11:G11"/>
    <mergeCell ref="J16:K16"/>
    <mergeCell ref="L16:M16"/>
    <mergeCell ref="B17:C17"/>
    <mergeCell ref="D17:E17"/>
    <mergeCell ref="B16:C16"/>
    <mergeCell ref="D16:E16"/>
    <mergeCell ref="F16:G16"/>
    <mergeCell ref="B10:C10"/>
    <mergeCell ref="D10:E10"/>
    <mergeCell ref="F10:G10"/>
    <mergeCell ref="H10:I10"/>
    <mergeCell ref="J10:K10"/>
    <mergeCell ref="L10:M10"/>
    <mergeCell ref="F5:G5"/>
    <mergeCell ref="H5:I5"/>
    <mergeCell ref="J11:K11"/>
    <mergeCell ref="H11:I11"/>
    <mergeCell ref="J5:K5"/>
    <mergeCell ref="L11:M11"/>
    <mergeCell ref="L5:M5"/>
    <mergeCell ref="A1:M1"/>
    <mergeCell ref="B4:C4"/>
    <mergeCell ref="D4:E4"/>
    <mergeCell ref="F4:G4"/>
    <mergeCell ref="H4:I4"/>
    <mergeCell ref="J4:K4"/>
    <mergeCell ref="L4:M4"/>
    <mergeCell ref="B5:C5"/>
    <mergeCell ref="D5:E5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60" zoomScalePageLayoutView="0" workbookViewId="0" topLeftCell="A1">
      <selection activeCell="P47" sqref="P47"/>
    </sheetView>
  </sheetViews>
  <sheetFormatPr defaultColWidth="9.00390625" defaultRowHeight="13.5"/>
  <cols>
    <col min="1" max="1" width="10.875" style="42" customWidth="1"/>
    <col min="2" max="2" width="9.375" style="42" bestFit="1" customWidth="1"/>
    <col min="3" max="3" width="10.75390625" style="42" customWidth="1"/>
    <col min="4" max="4" width="9.375" style="42" bestFit="1" customWidth="1"/>
    <col min="5" max="5" width="10.75390625" style="42" customWidth="1"/>
    <col min="6" max="6" width="9.375" style="42" bestFit="1" customWidth="1"/>
    <col min="7" max="7" width="10.75390625" style="42" customWidth="1"/>
    <col min="8" max="8" width="9.375" style="42" bestFit="1" customWidth="1"/>
    <col min="9" max="9" width="10.75390625" style="42" customWidth="1"/>
    <col min="10" max="10" width="9.375" style="42" customWidth="1"/>
    <col min="11" max="11" width="10.75390625" style="42" customWidth="1"/>
    <col min="12" max="12" width="9.00390625" style="42" customWidth="1"/>
    <col min="13" max="14" width="10.75390625" style="42" customWidth="1"/>
    <col min="15" max="15" width="13.25390625" style="42" customWidth="1"/>
    <col min="16" max="16" width="13.50390625" style="42" customWidth="1"/>
    <col min="17" max="16384" width="9.00390625" style="42" customWidth="1"/>
  </cols>
  <sheetData>
    <row r="1" spans="1:13" s="1" customFormat="1" ht="22.5" customHeight="1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s="1" customFormat="1" ht="18.75">
      <c r="A2" s="23" t="s">
        <v>19</v>
      </c>
      <c r="B2" s="2"/>
      <c r="C2" s="2"/>
      <c r="D2" s="2"/>
      <c r="E2" s="2"/>
      <c r="F2" s="2"/>
      <c r="G2" s="2"/>
      <c r="H2" s="2"/>
      <c r="I2" s="2"/>
      <c r="J2" s="26"/>
      <c r="K2" s="2"/>
      <c r="L2" s="2"/>
      <c r="M2" s="2"/>
      <c r="O2" s="25"/>
    </row>
    <row r="3" spans="1:10" s="5" customFormat="1" ht="19.5" customHeight="1" thickBot="1">
      <c r="A3" s="4" t="s">
        <v>6</v>
      </c>
      <c r="J3" s="5" t="s">
        <v>20</v>
      </c>
    </row>
    <row r="4" spans="1:13" s="5" customFormat="1" ht="19.5" customHeight="1">
      <c r="A4" s="8"/>
      <c r="B4" s="64">
        <v>41519</v>
      </c>
      <c r="C4" s="65"/>
      <c r="D4" s="64">
        <v>41520</v>
      </c>
      <c r="E4" s="65"/>
      <c r="F4" s="64">
        <v>41521</v>
      </c>
      <c r="G4" s="65"/>
      <c r="H4" s="64">
        <v>41522</v>
      </c>
      <c r="I4" s="65"/>
      <c r="J4" s="64">
        <v>41523</v>
      </c>
      <c r="K4" s="65"/>
      <c r="L4" s="52" t="s">
        <v>3</v>
      </c>
      <c r="M4" s="53"/>
    </row>
    <row r="5" spans="1:13" s="5" customFormat="1" ht="19.5" customHeight="1">
      <c r="A5" s="9" t="s">
        <v>0</v>
      </c>
      <c r="B5" s="61" t="s">
        <v>10</v>
      </c>
      <c r="C5" s="62"/>
      <c r="D5" s="61" t="s">
        <v>10</v>
      </c>
      <c r="E5" s="62"/>
      <c r="F5" s="61" t="s">
        <v>10</v>
      </c>
      <c r="G5" s="62"/>
      <c r="H5" s="61" t="s">
        <v>10</v>
      </c>
      <c r="I5" s="62"/>
      <c r="J5" s="61" t="s">
        <v>10</v>
      </c>
      <c r="K5" s="62"/>
      <c r="L5" s="48">
        <v>5</v>
      </c>
      <c r="M5" s="63"/>
    </row>
    <row r="6" spans="1:13" s="5" customFormat="1" ht="19.5" customHeight="1">
      <c r="A6" s="9"/>
      <c r="B6" s="6" t="s">
        <v>1</v>
      </c>
      <c r="C6" s="38" t="s">
        <v>2</v>
      </c>
      <c r="D6" s="6" t="s">
        <v>1</v>
      </c>
      <c r="E6" s="6" t="s">
        <v>2</v>
      </c>
      <c r="F6" s="6" t="s">
        <v>1</v>
      </c>
      <c r="G6" s="38" t="s">
        <v>2</v>
      </c>
      <c r="H6" s="6" t="s">
        <v>1</v>
      </c>
      <c r="I6" s="6" t="s">
        <v>2</v>
      </c>
      <c r="J6" s="6" t="s">
        <v>1</v>
      </c>
      <c r="K6" s="6" t="s">
        <v>2</v>
      </c>
      <c r="L6" s="6" t="s">
        <v>1</v>
      </c>
      <c r="M6" s="7" t="s">
        <v>2</v>
      </c>
    </row>
    <row r="7" spans="1:13" s="5" customFormat="1" ht="19.5" customHeight="1">
      <c r="A7" s="9" t="s">
        <v>8</v>
      </c>
      <c r="B7" s="39">
        <v>23</v>
      </c>
      <c r="C7" s="40">
        <v>262.07</v>
      </c>
      <c r="D7" s="39">
        <v>20</v>
      </c>
      <c r="E7" s="40">
        <v>238.45</v>
      </c>
      <c r="F7" s="39">
        <v>21</v>
      </c>
      <c r="G7" s="40">
        <v>240.81</v>
      </c>
      <c r="H7" s="39">
        <v>20</v>
      </c>
      <c r="I7" s="40">
        <v>238.38</v>
      </c>
      <c r="J7" s="39">
        <v>21</v>
      </c>
      <c r="K7" s="40">
        <v>240.58</v>
      </c>
      <c r="L7" s="3">
        <v>105</v>
      </c>
      <c r="M7" s="17">
        <v>1220.29</v>
      </c>
    </row>
    <row r="8" spans="1:13" s="5" customFormat="1" ht="19.5" customHeight="1">
      <c r="A8" s="9"/>
      <c r="B8" s="39"/>
      <c r="C8" s="40"/>
      <c r="D8" s="39"/>
      <c r="E8" s="40"/>
      <c r="F8" s="39"/>
      <c r="G8" s="40"/>
      <c r="H8" s="39"/>
      <c r="I8" s="40"/>
      <c r="J8" s="39"/>
      <c r="K8" s="40"/>
      <c r="L8" s="3"/>
      <c r="M8" s="17"/>
    </row>
    <row r="9" spans="1:13" s="5" customFormat="1" ht="19.5" customHeight="1" thickBot="1">
      <c r="A9" s="10" t="s">
        <v>5</v>
      </c>
      <c r="B9" s="21">
        <v>23</v>
      </c>
      <c r="C9" s="12">
        <v>262.07</v>
      </c>
      <c r="D9" s="21">
        <v>20</v>
      </c>
      <c r="E9" s="12">
        <v>238.45</v>
      </c>
      <c r="F9" s="21">
        <v>21</v>
      </c>
      <c r="G9" s="12">
        <v>240.81</v>
      </c>
      <c r="H9" s="21">
        <v>20</v>
      </c>
      <c r="I9" s="12">
        <v>238.38</v>
      </c>
      <c r="J9" s="21">
        <v>21</v>
      </c>
      <c r="K9" s="12">
        <v>240.58</v>
      </c>
      <c r="L9" s="13">
        <v>105</v>
      </c>
      <c r="M9" s="18">
        <v>1220.29</v>
      </c>
    </row>
    <row r="10" spans="1:13" s="5" customFormat="1" ht="19.5" customHeight="1">
      <c r="A10" s="8"/>
      <c r="B10" s="64">
        <v>41526</v>
      </c>
      <c r="C10" s="65"/>
      <c r="D10" s="64">
        <v>41527</v>
      </c>
      <c r="E10" s="65"/>
      <c r="F10" s="64">
        <v>41528</v>
      </c>
      <c r="G10" s="65"/>
      <c r="H10" s="64">
        <v>41529</v>
      </c>
      <c r="I10" s="65"/>
      <c r="J10" s="64">
        <v>41530</v>
      </c>
      <c r="K10" s="65"/>
      <c r="L10" s="52" t="s">
        <v>3</v>
      </c>
      <c r="M10" s="53"/>
    </row>
    <row r="11" spans="1:13" s="5" customFormat="1" ht="19.5" customHeight="1">
      <c r="A11" s="9" t="s">
        <v>0</v>
      </c>
      <c r="B11" s="61" t="s">
        <v>10</v>
      </c>
      <c r="C11" s="62"/>
      <c r="D11" s="61" t="s">
        <v>10</v>
      </c>
      <c r="E11" s="62"/>
      <c r="F11" s="61" t="s">
        <v>10</v>
      </c>
      <c r="G11" s="62"/>
      <c r="H11" s="61" t="s">
        <v>10</v>
      </c>
      <c r="I11" s="62"/>
      <c r="J11" s="61" t="s">
        <v>10</v>
      </c>
      <c r="K11" s="62"/>
      <c r="L11" s="48">
        <v>5</v>
      </c>
      <c r="M11" s="63"/>
    </row>
    <row r="12" spans="1:13" s="5" customFormat="1" ht="19.5" customHeight="1">
      <c r="A12" s="9"/>
      <c r="B12" s="6" t="s">
        <v>1</v>
      </c>
      <c r="C12" s="38" t="s">
        <v>2</v>
      </c>
      <c r="D12" s="6" t="s">
        <v>1</v>
      </c>
      <c r="E12" s="6" t="s">
        <v>2</v>
      </c>
      <c r="F12" s="41" t="s">
        <v>1</v>
      </c>
      <c r="G12" s="38" t="s">
        <v>2</v>
      </c>
      <c r="H12" s="6" t="s">
        <v>1</v>
      </c>
      <c r="I12" s="6" t="s">
        <v>2</v>
      </c>
      <c r="J12" s="6" t="s">
        <v>1</v>
      </c>
      <c r="K12" s="6" t="s">
        <v>2</v>
      </c>
      <c r="L12" s="6" t="s">
        <v>1</v>
      </c>
      <c r="M12" s="7" t="s">
        <v>2</v>
      </c>
    </row>
    <row r="13" spans="1:13" s="5" customFormat="1" ht="19.5" customHeight="1">
      <c r="A13" s="9" t="s">
        <v>8</v>
      </c>
      <c r="B13" s="39">
        <v>23</v>
      </c>
      <c r="C13" s="40">
        <v>262.52</v>
      </c>
      <c r="D13" s="39">
        <v>22</v>
      </c>
      <c r="E13" s="40">
        <v>259.81</v>
      </c>
      <c r="F13" s="39">
        <v>21</v>
      </c>
      <c r="G13" s="40">
        <v>241.41</v>
      </c>
      <c r="H13" s="39">
        <v>20</v>
      </c>
      <c r="I13" s="40">
        <v>239.28</v>
      </c>
      <c r="J13" s="39">
        <v>21</v>
      </c>
      <c r="K13" s="40">
        <v>241.87</v>
      </c>
      <c r="L13" s="3">
        <v>107</v>
      </c>
      <c r="M13" s="17">
        <v>1244.89</v>
      </c>
    </row>
    <row r="14" spans="1:13" s="5" customFormat="1" ht="19.5" customHeight="1">
      <c r="A14" s="9"/>
      <c r="B14" s="39"/>
      <c r="C14" s="40"/>
      <c r="D14" s="39"/>
      <c r="E14" s="40"/>
      <c r="F14" s="39"/>
      <c r="G14" s="40"/>
      <c r="H14" s="39"/>
      <c r="I14" s="40"/>
      <c r="J14" s="39"/>
      <c r="K14" s="40"/>
      <c r="L14" s="3"/>
      <c r="M14" s="17"/>
    </row>
    <row r="15" spans="1:13" s="5" customFormat="1" ht="19.5" customHeight="1" thickBot="1">
      <c r="A15" s="10" t="s">
        <v>5</v>
      </c>
      <c r="B15" s="13">
        <v>23</v>
      </c>
      <c r="C15" s="12">
        <v>262.52</v>
      </c>
      <c r="D15" s="21">
        <v>22</v>
      </c>
      <c r="E15" s="12">
        <v>259.81</v>
      </c>
      <c r="F15" s="21">
        <v>21</v>
      </c>
      <c r="G15" s="12">
        <v>241.41</v>
      </c>
      <c r="H15" s="21">
        <v>20</v>
      </c>
      <c r="I15" s="12">
        <v>239.28</v>
      </c>
      <c r="J15" s="21">
        <v>21</v>
      </c>
      <c r="K15" s="12">
        <v>241.87</v>
      </c>
      <c r="L15" s="13">
        <v>107</v>
      </c>
      <c r="M15" s="18">
        <v>1244.89</v>
      </c>
    </row>
    <row r="16" spans="1:13" s="5" customFormat="1" ht="19.5" customHeight="1">
      <c r="A16" s="8"/>
      <c r="B16" s="64">
        <v>41533</v>
      </c>
      <c r="C16" s="65"/>
      <c r="D16" s="64">
        <v>41534</v>
      </c>
      <c r="E16" s="65"/>
      <c r="F16" s="64">
        <v>41535</v>
      </c>
      <c r="G16" s="65"/>
      <c r="H16" s="64">
        <v>41536</v>
      </c>
      <c r="I16" s="65"/>
      <c r="J16" s="64">
        <v>41537</v>
      </c>
      <c r="K16" s="65"/>
      <c r="L16" s="52" t="s">
        <v>3</v>
      </c>
      <c r="M16" s="53"/>
    </row>
    <row r="17" spans="1:13" s="5" customFormat="1" ht="19.5" customHeight="1">
      <c r="A17" s="9" t="s">
        <v>0</v>
      </c>
      <c r="B17" s="61" t="s">
        <v>11</v>
      </c>
      <c r="C17" s="62"/>
      <c r="D17" s="61" t="s">
        <v>10</v>
      </c>
      <c r="E17" s="62"/>
      <c r="F17" s="61" t="s">
        <v>10</v>
      </c>
      <c r="G17" s="62"/>
      <c r="H17" s="61" t="s">
        <v>10</v>
      </c>
      <c r="I17" s="62"/>
      <c r="J17" s="61" t="s">
        <v>10</v>
      </c>
      <c r="K17" s="62"/>
      <c r="L17" s="48">
        <v>4</v>
      </c>
      <c r="M17" s="63"/>
    </row>
    <row r="18" spans="1:13" s="5" customFormat="1" ht="19.5" customHeight="1">
      <c r="A18" s="9"/>
      <c r="B18" s="6" t="s">
        <v>1</v>
      </c>
      <c r="C18" s="38" t="s">
        <v>2</v>
      </c>
      <c r="D18" s="6" t="s">
        <v>1</v>
      </c>
      <c r="E18" s="41" t="s">
        <v>2</v>
      </c>
      <c r="F18" s="41" t="s">
        <v>1</v>
      </c>
      <c r="G18" s="38" t="s">
        <v>2</v>
      </c>
      <c r="H18" s="6" t="s">
        <v>1</v>
      </c>
      <c r="I18" s="6" t="s">
        <v>2</v>
      </c>
      <c r="J18" s="6" t="s">
        <v>1</v>
      </c>
      <c r="K18" s="6" t="s">
        <v>2</v>
      </c>
      <c r="L18" s="6" t="s">
        <v>1</v>
      </c>
      <c r="M18" s="7" t="s">
        <v>2</v>
      </c>
    </row>
    <row r="19" spans="1:13" s="5" customFormat="1" ht="19.5" customHeight="1">
      <c r="A19" s="9" t="s">
        <v>8</v>
      </c>
      <c r="B19" s="39">
        <v>0</v>
      </c>
      <c r="C19" s="40">
        <v>0</v>
      </c>
      <c r="D19" s="39">
        <v>19</v>
      </c>
      <c r="E19" s="40">
        <v>226.52</v>
      </c>
      <c r="F19" s="39">
        <v>21</v>
      </c>
      <c r="G19" s="40">
        <v>242.12</v>
      </c>
      <c r="H19" s="39">
        <v>20</v>
      </c>
      <c r="I19" s="40">
        <v>239.1</v>
      </c>
      <c r="J19" s="39">
        <v>20</v>
      </c>
      <c r="K19" s="40">
        <v>230.02</v>
      </c>
      <c r="L19" s="3">
        <v>80</v>
      </c>
      <c r="M19" s="17">
        <v>937.76</v>
      </c>
    </row>
    <row r="20" spans="1:13" s="5" customFormat="1" ht="19.5" customHeight="1">
      <c r="A20" s="9"/>
      <c r="B20" s="39"/>
      <c r="C20" s="40"/>
      <c r="D20" s="39"/>
      <c r="E20" s="40"/>
      <c r="F20" s="39"/>
      <c r="G20" s="40"/>
      <c r="H20" s="39"/>
      <c r="I20" s="40"/>
      <c r="J20" s="39"/>
      <c r="K20" s="40"/>
      <c r="L20" s="3"/>
      <c r="M20" s="17"/>
    </row>
    <row r="21" spans="1:13" s="5" customFormat="1" ht="19.5" customHeight="1" thickBot="1">
      <c r="A21" s="10" t="s">
        <v>5</v>
      </c>
      <c r="B21" s="21">
        <v>0</v>
      </c>
      <c r="C21" s="12">
        <v>0</v>
      </c>
      <c r="D21" s="21">
        <v>19</v>
      </c>
      <c r="E21" s="12">
        <v>226.52</v>
      </c>
      <c r="F21" s="21">
        <v>21</v>
      </c>
      <c r="G21" s="12">
        <v>242.12</v>
      </c>
      <c r="H21" s="21">
        <v>20</v>
      </c>
      <c r="I21" s="12">
        <v>239.1</v>
      </c>
      <c r="J21" s="21">
        <v>20</v>
      </c>
      <c r="K21" s="12">
        <v>230.02</v>
      </c>
      <c r="L21" s="13">
        <v>80</v>
      </c>
      <c r="M21" s="17">
        <v>937.76</v>
      </c>
    </row>
    <row r="22" spans="1:13" s="5" customFormat="1" ht="19.5" customHeight="1">
      <c r="A22" s="8"/>
      <c r="B22" s="64">
        <v>41540</v>
      </c>
      <c r="C22" s="65"/>
      <c r="D22" s="64">
        <v>41541</v>
      </c>
      <c r="E22" s="65"/>
      <c r="F22" s="64">
        <v>41542</v>
      </c>
      <c r="G22" s="65"/>
      <c r="H22" s="64">
        <v>41543</v>
      </c>
      <c r="I22" s="65"/>
      <c r="J22" s="64">
        <v>41544</v>
      </c>
      <c r="K22" s="65"/>
      <c r="L22" s="52" t="s">
        <v>3</v>
      </c>
      <c r="M22" s="53"/>
    </row>
    <row r="23" spans="1:13" s="5" customFormat="1" ht="19.5" customHeight="1">
      <c r="A23" s="9" t="s">
        <v>0</v>
      </c>
      <c r="B23" s="61" t="s">
        <v>11</v>
      </c>
      <c r="C23" s="62"/>
      <c r="D23" s="61" t="s">
        <v>10</v>
      </c>
      <c r="E23" s="62"/>
      <c r="F23" s="61" t="s">
        <v>10</v>
      </c>
      <c r="G23" s="62"/>
      <c r="H23" s="61" t="s">
        <v>10</v>
      </c>
      <c r="I23" s="62"/>
      <c r="J23" s="61" t="s">
        <v>10</v>
      </c>
      <c r="K23" s="62"/>
      <c r="L23" s="48">
        <v>4</v>
      </c>
      <c r="M23" s="63"/>
    </row>
    <row r="24" spans="1:13" s="5" customFormat="1" ht="19.5" customHeight="1">
      <c r="A24" s="9"/>
      <c r="B24" s="6" t="s">
        <v>1</v>
      </c>
      <c r="C24" s="38" t="s">
        <v>2</v>
      </c>
      <c r="D24" s="6" t="s">
        <v>1</v>
      </c>
      <c r="E24" s="6" t="s">
        <v>2</v>
      </c>
      <c r="F24" s="41" t="s">
        <v>1</v>
      </c>
      <c r="G24" s="38" t="s">
        <v>2</v>
      </c>
      <c r="H24" s="6" t="s">
        <v>1</v>
      </c>
      <c r="I24" s="6" t="s">
        <v>2</v>
      </c>
      <c r="J24" s="6" t="s">
        <v>1</v>
      </c>
      <c r="K24" s="6" t="s">
        <v>2</v>
      </c>
      <c r="L24" s="6" t="s">
        <v>1</v>
      </c>
      <c r="M24" s="7" t="s">
        <v>2</v>
      </c>
    </row>
    <row r="25" spans="1:13" s="5" customFormat="1" ht="19.5" customHeight="1">
      <c r="A25" s="9" t="s">
        <v>8</v>
      </c>
      <c r="B25" s="39">
        <v>0</v>
      </c>
      <c r="C25" s="40">
        <v>0</v>
      </c>
      <c r="D25" s="39">
        <v>25</v>
      </c>
      <c r="E25" s="40">
        <v>287.13</v>
      </c>
      <c r="F25" s="39">
        <v>26</v>
      </c>
      <c r="G25" s="40">
        <v>289.65</v>
      </c>
      <c r="H25" s="39">
        <v>25</v>
      </c>
      <c r="I25" s="40">
        <v>287.41</v>
      </c>
      <c r="J25" s="39">
        <v>26</v>
      </c>
      <c r="K25" s="40">
        <v>289.92</v>
      </c>
      <c r="L25" s="3">
        <v>102</v>
      </c>
      <c r="M25" s="17">
        <v>1154.11</v>
      </c>
    </row>
    <row r="26" spans="1:13" s="5" customFormat="1" ht="19.5" customHeight="1">
      <c r="A26" s="9"/>
      <c r="B26" s="39"/>
      <c r="C26" s="40"/>
      <c r="D26" s="39"/>
      <c r="E26" s="40"/>
      <c r="F26" s="39"/>
      <c r="G26" s="40"/>
      <c r="H26" s="39"/>
      <c r="I26" s="40"/>
      <c r="J26" s="39"/>
      <c r="K26" s="40"/>
      <c r="L26" s="3"/>
      <c r="M26" s="17"/>
    </row>
    <row r="27" spans="1:16" s="5" customFormat="1" ht="19.5" customHeight="1" thickBot="1">
      <c r="A27" s="10" t="s">
        <v>5</v>
      </c>
      <c r="B27" s="21">
        <v>0</v>
      </c>
      <c r="C27" s="12">
        <v>0</v>
      </c>
      <c r="D27" s="21">
        <v>25</v>
      </c>
      <c r="E27" s="12">
        <v>287.13</v>
      </c>
      <c r="F27" s="21">
        <v>26</v>
      </c>
      <c r="G27" s="12">
        <v>289.65</v>
      </c>
      <c r="H27" s="21">
        <v>25</v>
      </c>
      <c r="I27" s="12">
        <v>287.41</v>
      </c>
      <c r="J27" s="21">
        <v>26</v>
      </c>
      <c r="K27" s="12">
        <v>289.92</v>
      </c>
      <c r="L27" s="3">
        <v>102</v>
      </c>
      <c r="M27" s="17">
        <v>1154.11</v>
      </c>
      <c r="O27" s="57" t="s">
        <v>7</v>
      </c>
      <c r="P27" s="57"/>
    </row>
    <row r="28" spans="1:16" ht="19.5" customHeight="1" thickBot="1">
      <c r="A28" s="8"/>
      <c r="B28" s="64">
        <v>41547</v>
      </c>
      <c r="C28" s="65"/>
      <c r="D28" s="64" t="s">
        <v>11</v>
      </c>
      <c r="E28" s="65"/>
      <c r="F28" s="64" t="s">
        <v>11</v>
      </c>
      <c r="G28" s="65"/>
      <c r="H28" s="64" t="s">
        <v>11</v>
      </c>
      <c r="I28" s="65"/>
      <c r="J28" s="64" t="s">
        <v>11</v>
      </c>
      <c r="K28" s="65"/>
      <c r="L28" s="52" t="s">
        <v>3</v>
      </c>
      <c r="M28" s="53"/>
      <c r="N28" s="15"/>
      <c r="O28" s="59" t="s">
        <v>4</v>
      </c>
      <c r="P28" s="60"/>
    </row>
    <row r="29" spans="1:16" ht="19.5" customHeight="1" thickBot="1">
      <c r="A29" s="9" t="s">
        <v>0</v>
      </c>
      <c r="B29" s="61" t="s">
        <v>10</v>
      </c>
      <c r="C29" s="62"/>
      <c r="D29" s="61" t="s">
        <v>11</v>
      </c>
      <c r="E29" s="62"/>
      <c r="F29" s="61" t="s">
        <v>11</v>
      </c>
      <c r="G29" s="62"/>
      <c r="H29" s="61" t="s">
        <v>11</v>
      </c>
      <c r="I29" s="62"/>
      <c r="J29" s="61" t="s">
        <v>11</v>
      </c>
      <c r="K29" s="62"/>
      <c r="L29" s="48">
        <v>1</v>
      </c>
      <c r="M29" s="63"/>
      <c r="N29" s="16" t="s">
        <v>0</v>
      </c>
      <c r="O29" s="48">
        <v>19</v>
      </c>
      <c r="P29" s="58"/>
    </row>
    <row r="30" spans="1:16" ht="19.5" customHeight="1" thickBot="1">
      <c r="A30" s="9"/>
      <c r="B30" s="6" t="s">
        <v>1</v>
      </c>
      <c r="C30" s="38" t="s">
        <v>2</v>
      </c>
      <c r="D30" s="6" t="s">
        <v>1</v>
      </c>
      <c r="E30" s="6" t="s">
        <v>2</v>
      </c>
      <c r="F30" s="41" t="s">
        <v>1</v>
      </c>
      <c r="G30" s="38" t="s">
        <v>2</v>
      </c>
      <c r="H30" s="6" t="s">
        <v>1</v>
      </c>
      <c r="I30" s="6" t="s">
        <v>2</v>
      </c>
      <c r="J30" s="6" t="s">
        <v>1</v>
      </c>
      <c r="K30" s="6" t="s">
        <v>2</v>
      </c>
      <c r="L30" s="6" t="s">
        <v>1</v>
      </c>
      <c r="M30" s="7" t="s">
        <v>2</v>
      </c>
      <c r="N30" s="16"/>
      <c r="O30" s="11" t="s">
        <v>1</v>
      </c>
      <c r="P30" s="11" t="s">
        <v>2</v>
      </c>
    </row>
    <row r="31" spans="1:16" ht="19.5" customHeight="1" thickBot="1">
      <c r="A31" s="9" t="s">
        <v>8</v>
      </c>
      <c r="B31" s="39">
        <v>21</v>
      </c>
      <c r="C31" s="40">
        <v>234.26</v>
      </c>
      <c r="D31" s="39">
        <v>0</v>
      </c>
      <c r="E31" s="40">
        <v>0</v>
      </c>
      <c r="F31" s="39">
        <v>0</v>
      </c>
      <c r="G31" s="40">
        <v>0</v>
      </c>
      <c r="H31" s="39">
        <v>0</v>
      </c>
      <c r="I31" s="40">
        <v>0</v>
      </c>
      <c r="J31" s="39">
        <v>0</v>
      </c>
      <c r="K31" s="40">
        <v>0</v>
      </c>
      <c r="L31" s="3">
        <v>21</v>
      </c>
      <c r="M31" s="17">
        <v>234.26</v>
      </c>
      <c r="N31" s="16" t="s">
        <v>8</v>
      </c>
      <c r="O31" s="22">
        <v>415</v>
      </c>
      <c r="P31" s="19">
        <v>4791.31</v>
      </c>
    </row>
    <row r="32" spans="1:16" ht="19.5" customHeight="1" thickBot="1">
      <c r="A32" s="9"/>
      <c r="B32" s="39"/>
      <c r="C32" s="40"/>
      <c r="D32" s="39"/>
      <c r="E32" s="40"/>
      <c r="F32" s="39"/>
      <c r="G32" s="40"/>
      <c r="H32" s="39"/>
      <c r="I32" s="40"/>
      <c r="J32" s="39"/>
      <c r="K32" s="40"/>
      <c r="L32" s="3"/>
      <c r="M32" s="17"/>
      <c r="N32" s="16"/>
      <c r="O32" s="14"/>
      <c r="P32" s="19"/>
    </row>
    <row r="33" spans="1:16" ht="19.5" customHeight="1" thickBot="1">
      <c r="A33" s="20" t="s">
        <v>5</v>
      </c>
      <c r="B33" s="21">
        <v>21</v>
      </c>
      <c r="C33" s="12">
        <v>234.26</v>
      </c>
      <c r="D33" s="21">
        <v>0</v>
      </c>
      <c r="E33" s="12">
        <v>0</v>
      </c>
      <c r="F33" s="21">
        <v>0</v>
      </c>
      <c r="G33" s="12">
        <v>0</v>
      </c>
      <c r="H33" s="21">
        <v>0</v>
      </c>
      <c r="I33" s="12">
        <v>0</v>
      </c>
      <c r="J33" s="21">
        <v>0</v>
      </c>
      <c r="K33" s="12">
        <v>0</v>
      </c>
      <c r="L33" s="13">
        <v>21</v>
      </c>
      <c r="M33" s="18">
        <v>234.26</v>
      </c>
      <c r="N33" s="16" t="s">
        <v>4</v>
      </c>
      <c r="O33" s="22">
        <v>415</v>
      </c>
      <c r="P33" s="19">
        <v>4791.31</v>
      </c>
    </row>
    <row r="35" spans="2:10" ht="14.25" hidden="1">
      <c r="B35" s="24">
        <f>$J$4+17</f>
        <v>41540</v>
      </c>
      <c r="C35" s="24"/>
      <c r="D35" s="24">
        <f>$J$4+18</f>
        <v>41541</v>
      </c>
      <c r="E35" s="24"/>
      <c r="F35" s="24">
        <f>$J$4+19</f>
        <v>41542</v>
      </c>
      <c r="G35" s="43"/>
      <c r="H35" s="24">
        <f>$J$4+20</f>
        <v>41543</v>
      </c>
      <c r="I35" s="43"/>
      <c r="J35" s="24">
        <f>$J$4+21</f>
        <v>41544</v>
      </c>
    </row>
    <row r="36" spans="2:10" ht="14.25" hidden="1">
      <c r="B36" s="24">
        <f>$J$4+24</f>
        <v>41547</v>
      </c>
      <c r="C36" s="24"/>
      <c r="D36" s="24">
        <f>$J$4+25</f>
        <v>41548</v>
      </c>
      <c r="E36" s="44"/>
      <c r="F36" s="24">
        <f>$J$4+26</f>
        <v>41549</v>
      </c>
      <c r="G36" s="43"/>
      <c r="H36" s="24">
        <f>$J$4+27</f>
        <v>41550</v>
      </c>
      <c r="I36" s="43"/>
      <c r="J36" s="24">
        <f>$J$4+28</f>
        <v>41551</v>
      </c>
    </row>
    <row r="37" spans="2:10" ht="14.25">
      <c r="B37" s="43"/>
      <c r="C37" s="43"/>
      <c r="D37" s="43"/>
      <c r="E37" s="43"/>
      <c r="F37" s="43"/>
      <c r="G37" s="43"/>
      <c r="H37" s="43"/>
      <c r="I37" s="43"/>
      <c r="J37" s="24"/>
    </row>
  </sheetData>
  <sheetProtection password="CF66" sheet="1" objects="1" scenarios="1"/>
  <mergeCells count="64">
    <mergeCell ref="B5:C5"/>
    <mergeCell ref="D5:E5"/>
    <mergeCell ref="A1:M1"/>
    <mergeCell ref="B4:C4"/>
    <mergeCell ref="D4:E4"/>
    <mergeCell ref="F4:G4"/>
    <mergeCell ref="H4:I4"/>
    <mergeCell ref="J4:K4"/>
    <mergeCell ref="L4:M4"/>
    <mergeCell ref="F5:G5"/>
    <mergeCell ref="H5:I5"/>
    <mergeCell ref="J11:K11"/>
    <mergeCell ref="H11:I11"/>
    <mergeCell ref="J5:K5"/>
    <mergeCell ref="L5:M5"/>
    <mergeCell ref="L11:M11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B17:C17"/>
    <mergeCell ref="D17:E17"/>
    <mergeCell ref="B16:C16"/>
    <mergeCell ref="D16:E16"/>
    <mergeCell ref="F16:G16"/>
    <mergeCell ref="H16:I16"/>
    <mergeCell ref="F17:G17"/>
    <mergeCell ref="H17:I17"/>
    <mergeCell ref="J23:K23"/>
    <mergeCell ref="L23:M23"/>
    <mergeCell ref="J22:K22"/>
    <mergeCell ref="L22:M22"/>
    <mergeCell ref="J16:K16"/>
    <mergeCell ref="L16:M16"/>
    <mergeCell ref="B23:C23"/>
    <mergeCell ref="D23:E23"/>
    <mergeCell ref="F23:G23"/>
    <mergeCell ref="H23:I23"/>
    <mergeCell ref="J17:K17"/>
    <mergeCell ref="L17:M17"/>
    <mergeCell ref="B22:C22"/>
    <mergeCell ref="D22:E22"/>
    <mergeCell ref="F22:G22"/>
    <mergeCell ref="H22:I22"/>
    <mergeCell ref="O27:P27"/>
    <mergeCell ref="B28:C28"/>
    <mergeCell ref="D28:E28"/>
    <mergeCell ref="F28:G28"/>
    <mergeCell ref="H28:I28"/>
    <mergeCell ref="J28:K28"/>
    <mergeCell ref="L28:M28"/>
    <mergeCell ref="O28:P28"/>
    <mergeCell ref="O29:P29"/>
    <mergeCell ref="B29:C29"/>
    <mergeCell ref="D29:E29"/>
    <mergeCell ref="F29:G29"/>
    <mergeCell ref="H29:I29"/>
    <mergeCell ref="J29:K29"/>
    <mergeCell ref="L29:M29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60" zoomScalePageLayoutView="0" workbookViewId="0" topLeftCell="A1">
      <selection activeCell="N51" sqref="N51"/>
    </sheetView>
  </sheetViews>
  <sheetFormatPr defaultColWidth="9.00390625" defaultRowHeight="13.5"/>
  <cols>
    <col min="1" max="1" width="10.875" style="45" customWidth="1"/>
    <col min="2" max="2" width="9.375" style="45" bestFit="1" customWidth="1"/>
    <col min="3" max="3" width="10.75390625" style="45" customWidth="1"/>
    <col min="4" max="4" width="9.375" style="45" bestFit="1" customWidth="1"/>
    <col min="5" max="5" width="10.75390625" style="45" customWidth="1"/>
    <col min="6" max="6" width="9.375" style="45" bestFit="1" customWidth="1"/>
    <col min="7" max="7" width="10.75390625" style="45" customWidth="1"/>
    <col min="8" max="8" width="9.375" style="45" bestFit="1" customWidth="1"/>
    <col min="9" max="9" width="10.75390625" style="45" customWidth="1"/>
    <col min="10" max="10" width="9.375" style="45" customWidth="1"/>
    <col min="11" max="11" width="10.75390625" style="45" customWidth="1"/>
    <col min="12" max="12" width="9.00390625" style="45" customWidth="1"/>
    <col min="13" max="14" width="10.75390625" style="45" customWidth="1"/>
    <col min="15" max="15" width="13.25390625" style="45" customWidth="1"/>
    <col min="16" max="16" width="13.50390625" style="45" customWidth="1"/>
    <col min="17" max="16384" width="9.00390625" style="45" customWidth="1"/>
  </cols>
  <sheetData>
    <row r="1" spans="1:13" s="1" customFormat="1" ht="22.5" customHeight="1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s="1" customFormat="1" ht="18.75">
      <c r="A2" s="23" t="s">
        <v>21</v>
      </c>
      <c r="B2" s="2"/>
      <c r="C2" s="2"/>
      <c r="D2" s="2"/>
      <c r="E2" s="2"/>
      <c r="F2" s="2"/>
      <c r="G2" s="2"/>
      <c r="H2" s="2"/>
      <c r="I2" s="2"/>
      <c r="J2" s="26"/>
      <c r="K2" s="2"/>
      <c r="L2" s="2"/>
      <c r="M2" s="2"/>
      <c r="O2" s="25"/>
    </row>
    <row r="3" spans="1:10" s="5" customFormat="1" ht="19.5" customHeight="1" thickBot="1">
      <c r="A3" s="4" t="s">
        <v>6</v>
      </c>
      <c r="J3" s="5" t="s">
        <v>15</v>
      </c>
    </row>
    <row r="4" spans="1:13" s="5" customFormat="1" ht="19.5" customHeight="1">
      <c r="A4" s="8"/>
      <c r="B4" s="64" t="s">
        <v>11</v>
      </c>
      <c r="C4" s="65"/>
      <c r="D4" s="64">
        <v>41548</v>
      </c>
      <c r="E4" s="65"/>
      <c r="F4" s="64">
        <v>41549</v>
      </c>
      <c r="G4" s="65"/>
      <c r="H4" s="64">
        <v>41550</v>
      </c>
      <c r="I4" s="65"/>
      <c r="J4" s="64">
        <v>41551</v>
      </c>
      <c r="K4" s="65"/>
      <c r="L4" s="52" t="s">
        <v>3</v>
      </c>
      <c r="M4" s="53"/>
    </row>
    <row r="5" spans="1:13" s="5" customFormat="1" ht="19.5" customHeight="1">
      <c r="A5" s="9" t="s">
        <v>0</v>
      </c>
      <c r="B5" s="61" t="s">
        <v>11</v>
      </c>
      <c r="C5" s="62"/>
      <c r="D5" s="61" t="s">
        <v>10</v>
      </c>
      <c r="E5" s="62"/>
      <c r="F5" s="61" t="s">
        <v>10</v>
      </c>
      <c r="G5" s="62"/>
      <c r="H5" s="61" t="s">
        <v>10</v>
      </c>
      <c r="I5" s="62"/>
      <c r="J5" s="61" t="s">
        <v>10</v>
      </c>
      <c r="K5" s="62"/>
      <c r="L5" s="48">
        <v>4</v>
      </c>
      <c r="M5" s="66"/>
    </row>
    <row r="6" spans="1:13" s="5" customFormat="1" ht="19.5" customHeight="1">
      <c r="A6" s="9"/>
      <c r="B6" s="6" t="s">
        <v>1</v>
      </c>
      <c r="C6" s="38" t="s">
        <v>2</v>
      </c>
      <c r="D6" s="6" t="s">
        <v>1</v>
      </c>
      <c r="E6" s="6" t="s">
        <v>2</v>
      </c>
      <c r="F6" s="6" t="s">
        <v>1</v>
      </c>
      <c r="G6" s="38" t="s">
        <v>2</v>
      </c>
      <c r="H6" s="6" t="s">
        <v>1</v>
      </c>
      <c r="I6" s="6" t="s">
        <v>2</v>
      </c>
      <c r="J6" s="6" t="s">
        <v>1</v>
      </c>
      <c r="K6" s="6" t="s">
        <v>2</v>
      </c>
      <c r="L6" s="6" t="s">
        <v>1</v>
      </c>
      <c r="M6" s="7" t="s">
        <v>2</v>
      </c>
    </row>
    <row r="7" spans="1:13" s="5" customFormat="1" ht="19.5" customHeight="1">
      <c r="A7" s="9" t="s">
        <v>8</v>
      </c>
      <c r="B7" s="39">
        <v>0</v>
      </c>
      <c r="C7" s="40">
        <v>0</v>
      </c>
      <c r="D7" s="39">
        <v>15</v>
      </c>
      <c r="E7" s="40">
        <v>171.66</v>
      </c>
      <c r="F7" s="39">
        <v>16</v>
      </c>
      <c r="G7" s="40">
        <v>173.76</v>
      </c>
      <c r="H7" s="39">
        <v>15</v>
      </c>
      <c r="I7" s="40">
        <v>170.93</v>
      </c>
      <c r="J7" s="39">
        <v>15</v>
      </c>
      <c r="K7" s="40">
        <v>171.33</v>
      </c>
      <c r="L7" s="3">
        <v>61</v>
      </c>
      <c r="M7" s="17">
        <v>687.68</v>
      </c>
    </row>
    <row r="8" spans="1:13" s="5" customFormat="1" ht="19.5" customHeight="1">
      <c r="A8" s="9"/>
      <c r="B8" s="39"/>
      <c r="C8" s="40"/>
      <c r="D8" s="39"/>
      <c r="E8" s="40"/>
      <c r="F8" s="39"/>
      <c r="G8" s="40"/>
      <c r="H8" s="39"/>
      <c r="I8" s="40"/>
      <c r="J8" s="39"/>
      <c r="K8" s="40"/>
      <c r="L8" s="3"/>
      <c r="M8" s="17"/>
    </row>
    <row r="9" spans="1:13" s="5" customFormat="1" ht="19.5" customHeight="1" thickBot="1">
      <c r="A9" s="10" t="s">
        <v>5</v>
      </c>
      <c r="B9" s="21">
        <v>0</v>
      </c>
      <c r="C9" s="12">
        <v>0</v>
      </c>
      <c r="D9" s="21">
        <v>15</v>
      </c>
      <c r="E9" s="12">
        <v>171.66</v>
      </c>
      <c r="F9" s="21">
        <v>16</v>
      </c>
      <c r="G9" s="12">
        <v>173.76</v>
      </c>
      <c r="H9" s="21">
        <v>15</v>
      </c>
      <c r="I9" s="12">
        <v>170.93</v>
      </c>
      <c r="J9" s="21">
        <v>15</v>
      </c>
      <c r="K9" s="12">
        <v>171.33</v>
      </c>
      <c r="L9" s="13">
        <v>61</v>
      </c>
      <c r="M9" s="18">
        <v>687.68</v>
      </c>
    </row>
    <row r="10" spans="1:13" s="5" customFormat="1" ht="19.5" customHeight="1">
      <c r="A10" s="8"/>
      <c r="B10" s="64">
        <v>41554</v>
      </c>
      <c r="C10" s="65"/>
      <c r="D10" s="64">
        <v>41555</v>
      </c>
      <c r="E10" s="65"/>
      <c r="F10" s="64">
        <v>41556</v>
      </c>
      <c r="G10" s="65"/>
      <c r="H10" s="64">
        <v>41557</v>
      </c>
      <c r="I10" s="65"/>
      <c r="J10" s="64">
        <v>41558</v>
      </c>
      <c r="K10" s="65"/>
      <c r="L10" s="52" t="s">
        <v>3</v>
      </c>
      <c r="M10" s="53"/>
    </row>
    <row r="11" spans="1:13" s="5" customFormat="1" ht="19.5" customHeight="1">
      <c r="A11" s="9" t="s">
        <v>0</v>
      </c>
      <c r="B11" s="61" t="s">
        <v>10</v>
      </c>
      <c r="C11" s="62"/>
      <c r="D11" s="61" t="s">
        <v>10</v>
      </c>
      <c r="E11" s="62"/>
      <c r="F11" s="61" t="s">
        <v>10</v>
      </c>
      <c r="G11" s="62"/>
      <c r="H11" s="61" t="s">
        <v>10</v>
      </c>
      <c r="I11" s="62"/>
      <c r="J11" s="61" t="s">
        <v>10</v>
      </c>
      <c r="K11" s="62"/>
      <c r="L11" s="48">
        <v>5</v>
      </c>
      <c r="M11" s="66"/>
    </row>
    <row r="12" spans="1:13" s="5" customFormat="1" ht="19.5" customHeight="1">
      <c r="A12" s="9"/>
      <c r="B12" s="6" t="s">
        <v>1</v>
      </c>
      <c r="C12" s="38" t="s">
        <v>2</v>
      </c>
      <c r="D12" s="6" t="s">
        <v>1</v>
      </c>
      <c r="E12" s="6" t="s">
        <v>2</v>
      </c>
      <c r="F12" s="41" t="s">
        <v>1</v>
      </c>
      <c r="G12" s="38" t="s">
        <v>2</v>
      </c>
      <c r="H12" s="6" t="s">
        <v>1</v>
      </c>
      <c r="I12" s="6" t="s">
        <v>2</v>
      </c>
      <c r="J12" s="6" t="s">
        <v>1</v>
      </c>
      <c r="K12" s="6" t="s">
        <v>2</v>
      </c>
      <c r="L12" s="6" t="s">
        <v>1</v>
      </c>
      <c r="M12" s="7" t="s">
        <v>2</v>
      </c>
    </row>
    <row r="13" spans="1:13" s="5" customFormat="1" ht="19.5" customHeight="1">
      <c r="A13" s="9" t="s">
        <v>8</v>
      </c>
      <c r="B13" s="39">
        <v>13</v>
      </c>
      <c r="C13" s="40">
        <v>145.3</v>
      </c>
      <c r="D13" s="39">
        <v>33</v>
      </c>
      <c r="E13" s="40">
        <v>389.83</v>
      </c>
      <c r="F13" s="39">
        <v>33</v>
      </c>
      <c r="G13" s="40">
        <v>390.15</v>
      </c>
      <c r="H13" s="39">
        <v>33</v>
      </c>
      <c r="I13" s="40">
        <v>389.56</v>
      </c>
      <c r="J13" s="39">
        <v>33</v>
      </c>
      <c r="K13" s="40">
        <v>389.55</v>
      </c>
      <c r="L13" s="3">
        <v>145</v>
      </c>
      <c r="M13" s="17">
        <v>1704.39</v>
      </c>
    </row>
    <row r="14" spans="1:13" s="5" customFormat="1" ht="19.5" customHeight="1">
      <c r="A14" s="9"/>
      <c r="B14" s="39"/>
      <c r="C14" s="40"/>
      <c r="D14" s="39"/>
      <c r="E14" s="40"/>
      <c r="F14" s="39"/>
      <c r="G14" s="40"/>
      <c r="H14" s="39"/>
      <c r="I14" s="40"/>
      <c r="J14" s="39"/>
      <c r="K14" s="40"/>
      <c r="L14" s="3"/>
      <c r="M14" s="17"/>
    </row>
    <row r="15" spans="1:13" s="5" customFormat="1" ht="19.5" customHeight="1" thickBot="1">
      <c r="A15" s="10" t="s">
        <v>5</v>
      </c>
      <c r="B15" s="13">
        <v>13</v>
      </c>
      <c r="C15" s="12">
        <v>145.3</v>
      </c>
      <c r="D15" s="21">
        <v>33</v>
      </c>
      <c r="E15" s="12">
        <v>389.83</v>
      </c>
      <c r="F15" s="21">
        <v>33</v>
      </c>
      <c r="G15" s="12">
        <v>390.15</v>
      </c>
      <c r="H15" s="21">
        <v>33</v>
      </c>
      <c r="I15" s="12">
        <v>389.56</v>
      </c>
      <c r="J15" s="21">
        <v>33</v>
      </c>
      <c r="K15" s="12">
        <v>389.55</v>
      </c>
      <c r="L15" s="13">
        <v>145</v>
      </c>
      <c r="M15" s="18">
        <v>1704.39</v>
      </c>
    </row>
    <row r="16" spans="1:13" s="5" customFormat="1" ht="19.5" customHeight="1">
      <c r="A16" s="8"/>
      <c r="B16" s="64">
        <v>41561</v>
      </c>
      <c r="C16" s="65"/>
      <c r="D16" s="64">
        <v>41562</v>
      </c>
      <c r="E16" s="65"/>
      <c r="F16" s="64">
        <v>41563</v>
      </c>
      <c r="G16" s="65"/>
      <c r="H16" s="64">
        <v>41564</v>
      </c>
      <c r="I16" s="65"/>
      <c r="J16" s="64">
        <v>41565</v>
      </c>
      <c r="K16" s="65"/>
      <c r="L16" s="52" t="s">
        <v>3</v>
      </c>
      <c r="M16" s="53"/>
    </row>
    <row r="17" spans="1:13" s="5" customFormat="1" ht="19.5" customHeight="1">
      <c r="A17" s="9" t="s">
        <v>0</v>
      </c>
      <c r="B17" s="61" t="s">
        <v>11</v>
      </c>
      <c r="C17" s="62"/>
      <c r="D17" s="61" t="s">
        <v>10</v>
      </c>
      <c r="E17" s="62"/>
      <c r="F17" s="61" t="s">
        <v>11</v>
      </c>
      <c r="G17" s="62"/>
      <c r="H17" s="61" t="s">
        <v>10</v>
      </c>
      <c r="I17" s="62"/>
      <c r="J17" s="61" t="s">
        <v>10</v>
      </c>
      <c r="K17" s="62"/>
      <c r="L17" s="48">
        <v>3</v>
      </c>
      <c r="M17" s="66"/>
    </row>
    <row r="18" spans="1:13" s="5" customFormat="1" ht="19.5" customHeight="1">
      <c r="A18" s="9"/>
      <c r="B18" s="6" t="s">
        <v>1</v>
      </c>
      <c r="C18" s="38" t="s">
        <v>2</v>
      </c>
      <c r="D18" s="6" t="s">
        <v>1</v>
      </c>
      <c r="E18" s="41" t="s">
        <v>2</v>
      </c>
      <c r="F18" s="41" t="s">
        <v>1</v>
      </c>
      <c r="G18" s="38" t="s">
        <v>2</v>
      </c>
      <c r="H18" s="6" t="s">
        <v>1</v>
      </c>
      <c r="I18" s="6" t="s">
        <v>2</v>
      </c>
      <c r="J18" s="6" t="s">
        <v>1</v>
      </c>
      <c r="K18" s="6" t="s">
        <v>2</v>
      </c>
      <c r="L18" s="6" t="s">
        <v>1</v>
      </c>
      <c r="M18" s="7" t="s">
        <v>2</v>
      </c>
    </row>
    <row r="19" spans="1:13" s="5" customFormat="1" ht="19.5" customHeight="1">
      <c r="A19" s="9" t="s">
        <v>8</v>
      </c>
      <c r="B19" s="39">
        <v>0</v>
      </c>
      <c r="C19" s="40">
        <v>0</v>
      </c>
      <c r="D19" s="39">
        <v>46</v>
      </c>
      <c r="E19" s="40">
        <v>540.19</v>
      </c>
      <c r="F19" s="39">
        <v>0</v>
      </c>
      <c r="G19" s="40">
        <v>0</v>
      </c>
      <c r="H19" s="39">
        <v>46</v>
      </c>
      <c r="I19" s="40">
        <v>539.29</v>
      </c>
      <c r="J19" s="39">
        <v>47</v>
      </c>
      <c r="K19" s="40">
        <v>541.68</v>
      </c>
      <c r="L19" s="3">
        <v>139</v>
      </c>
      <c r="M19" s="17">
        <v>1621.16</v>
      </c>
    </row>
    <row r="20" spans="1:13" s="5" customFormat="1" ht="19.5" customHeight="1">
      <c r="A20" s="9"/>
      <c r="B20" s="39"/>
      <c r="C20" s="40"/>
      <c r="D20" s="39"/>
      <c r="E20" s="40"/>
      <c r="F20" s="39"/>
      <c r="G20" s="40"/>
      <c r="H20" s="39"/>
      <c r="I20" s="40"/>
      <c r="J20" s="39"/>
      <c r="K20" s="40"/>
      <c r="L20" s="3"/>
      <c r="M20" s="17"/>
    </row>
    <row r="21" spans="1:13" s="5" customFormat="1" ht="19.5" customHeight="1" thickBot="1">
      <c r="A21" s="10" t="s">
        <v>5</v>
      </c>
      <c r="B21" s="21">
        <v>0</v>
      </c>
      <c r="C21" s="12">
        <v>0</v>
      </c>
      <c r="D21" s="21">
        <v>46</v>
      </c>
      <c r="E21" s="12">
        <v>540.19</v>
      </c>
      <c r="F21" s="21">
        <v>0</v>
      </c>
      <c r="G21" s="12">
        <v>0</v>
      </c>
      <c r="H21" s="21">
        <v>46</v>
      </c>
      <c r="I21" s="12">
        <v>539.29</v>
      </c>
      <c r="J21" s="21">
        <v>47</v>
      </c>
      <c r="K21" s="12">
        <v>541.68</v>
      </c>
      <c r="L21" s="13">
        <v>139</v>
      </c>
      <c r="M21" s="17">
        <v>1621.16</v>
      </c>
    </row>
    <row r="22" spans="1:13" s="5" customFormat="1" ht="19.5" customHeight="1">
      <c r="A22" s="8"/>
      <c r="B22" s="64">
        <v>41568</v>
      </c>
      <c r="C22" s="65"/>
      <c r="D22" s="64">
        <v>41569</v>
      </c>
      <c r="E22" s="65"/>
      <c r="F22" s="64">
        <v>41570</v>
      </c>
      <c r="G22" s="65"/>
      <c r="H22" s="64">
        <v>41571</v>
      </c>
      <c r="I22" s="65"/>
      <c r="J22" s="64">
        <v>41572</v>
      </c>
      <c r="K22" s="65"/>
      <c r="L22" s="52" t="s">
        <v>3</v>
      </c>
      <c r="M22" s="53"/>
    </row>
    <row r="23" spans="1:13" s="5" customFormat="1" ht="19.5" customHeight="1">
      <c r="A23" s="9" t="s">
        <v>0</v>
      </c>
      <c r="B23" s="61" t="s">
        <v>10</v>
      </c>
      <c r="C23" s="62"/>
      <c r="D23" s="61" t="s">
        <v>10</v>
      </c>
      <c r="E23" s="62"/>
      <c r="F23" s="61" t="s">
        <v>10</v>
      </c>
      <c r="G23" s="62"/>
      <c r="H23" s="61" t="s">
        <v>10</v>
      </c>
      <c r="I23" s="62"/>
      <c r="J23" s="61" t="s">
        <v>10</v>
      </c>
      <c r="K23" s="62"/>
      <c r="L23" s="48">
        <v>5</v>
      </c>
      <c r="M23" s="66"/>
    </row>
    <row r="24" spans="1:13" s="5" customFormat="1" ht="19.5" customHeight="1">
      <c r="A24" s="9"/>
      <c r="B24" s="6" t="s">
        <v>1</v>
      </c>
      <c r="C24" s="38" t="s">
        <v>2</v>
      </c>
      <c r="D24" s="6" t="s">
        <v>1</v>
      </c>
      <c r="E24" s="6" t="s">
        <v>2</v>
      </c>
      <c r="F24" s="41" t="s">
        <v>1</v>
      </c>
      <c r="G24" s="38" t="s">
        <v>2</v>
      </c>
      <c r="H24" s="6" t="s">
        <v>1</v>
      </c>
      <c r="I24" s="6" t="s">
        <v>2</v>
      </c>
      <c r="J24" s="6" t="s">
        <v>1</v>
      </c>
      <c r="K24" s="6" t="s">
        <v>2</v>
      </c>
      <c r="L24" s="6" t="s">
        <v>1</v>
      </c>
      <c r="M24" s="7" t="s">
        <v>2</v>
      </c>
    </row>
    <row r="25" spans="1:13" s="5" customFormat="1" ht="19.5" customHeight="1">
      <c r="A25" s="9" t="s">
        <v>8</v>
      </c>
      <c r="B25" s="39">
        <v>58</v>
      </c>
      <c r="C25" s="40">
        <v>662.54</v>
      </c>
      <c r="D25" s="39">
        <v>60</v>
      </c>
      <c r="E25" s="40">
        <v>668.95</v>
      </c>
      <c r="F25" s="39">
        <v>60</v>
      </c>
      <c r="G25" s="40">
        <v>676.4</v>
      </c>
      <c r="H25" s="39">
        <v>58</v>
      </c>
      <c r="I25" s="40">
        <v>661.28</v>
      </c>
      <c r="J25" s="39">
        <v>65</v>
      </c>
      <c r="K25" s="40">
        <v>712.74</v>
      </c>
      <c r="L25" s="3">
        <v>301</v>
      </c>
      <c r="M25" s="17">
        <v>3381.91</v>
      </c>
    </row>
    <row r="26" spans="1:13" s="5" customFormat="1" ht="19.5" customHeight="1">
      <c r="A26" s="9"/>
      <c r="B26" s="39"/>
      <c r="C26" s="40"/>
      <c r="D26" s="39"/>
      <c r="E26" s="40"/>
      <c r="F26" s="39"/>
      <c r="G26" s="40"/>
      <c r="H26" s="39"/>
      <c r="I26" s="40"/>
      <c r="J26" s="39"/>
      <c r="K26" s="40"/>
      <c r="L26" s="3"/>
      <c r="M26" s="17"/>
    </row>
    <row r="27" spans="1:16" s="5" customFormat="1" ht="19.5" customHeight="1" thickBot="1">
      <c r="A27" s="10" t="s">
        <v>5</v>
      </c>
      <c r="B27" s="21">
        <v>58</v>
      </c>
      <c r="C27" s="12">
        <v>662.54</v>
      </c>
      <c r="D27" s="21">
        <v>60</v>
      </c>
      <c r="E27" s="12">
        <v>668.95</v>
      </c>
      <c r="F27" s="21">
        <v>60</v>
      </c>
      <c r="G27" s="12">
        <v>676.4</v>
      </c>
      <c r="H27" s="21">
        <v>58</v>
      </c>
      <c r="I27" s="12">
        <v>661.28</v>
      </c>
      <c r="J27" s="21">
        <v>65</v>
      </c>
      <c r="K27" s="12">
        <v>712.74</v>
      </c>
      <c r="L27" s="3">
        <v>301</v>
      </c>
      <c r="M27" s="17">
        <v>3381.91</v>
      </c>
      <c r="O27" s="57" t="s">
        <v>7</v>
      </c>
      <c r="P27" s="57"/>
    </row>
    <row r="28" spans="1:16" ht="19.5" customHeight="1" thickBot="1">
      <c r="A28" s="8"/>
      <c r="B28" s="64">
        <v>41575</v>
      </c>
      <c r="C28" s="65"/>
      <c r="D28" s="64">
        <v>41576</v>
      </c>
      <c r="E28" s="65"/>
      <c r="F28" s="64">
        <v>41577</v>
      </c>
      <c r="G28" s="65"/>
      <c r="H28" s="64">
        <v>41578</v>
      </c>
      <c r="I28" s="65"/>
      <c r="J28" s="64" t="s">
        <v>11</v>
      </c>
      <c r="K28" s="65"/>
      <c r="L28" s="52" t="s">
        <v>3</v>
      </c>
      <c r="M28" s="53"/>
      <c r="N28" s="15"/>
      <c r="O28" s="59" t="s">
        <v>4</v>
      </c>
      <c r="P28" s="60"/>
    </row>
    <row r="29" spans="1:16" ht="19.5" customHeight="1" thickBot="1">
      <c r="A29" s="9" t="s">
        <v>0</v>
      </c>
      <c r="B29" s="61" t="s">
        <v>10</v>
      </c>
      <c r="C29" s="62"/>
      <c r="D29" s="61" t="s">
        <v>10</v>
      </c>
      <c r="E29" s="62"/>
      <c r="F29" s="61" t="s">
        <v>10</v>
      </c>
      <c r="G29" s="62"/>
      <c r="H29" s="61" t="s">
        <v>10</v>
      </c>
      <c r="I29" s="62"/>
      <c r="J29" s="61" t="s">
        <v>11</v>
      </c>
      <c r="K29" s="62"/>
      <c r="L29" s="48">
        <v>4</v>
      </c>
      <c r="M29" s="66"/>
      <c r="N29" s="16" t="s">
        <v>0</v>
      </c>
      <c r="O29" s="48">
        <v>21</v>
      </c>
      <c r="P29" s="58"/>
    </row>
    <row r="30" spans="1:16" ht="19.5" customHeight="1" thickBot="1">
      <c r="A30" s="9"/>
      <c r="B30" s="6" t="s">
        <v>1</v>
      </c>
      <c r="C30" s="38" t="s">
        <v>2</v>
      </c>
      <c r="D30" s="6" t="s">
        <v>1</v>
      </c>
      <c r="E30" s="6" t="s">
        <v>2</v>
      </c>
      <c r="F30" s="41" t="s">
        <v>1</v>
      </c>
      <c r="G30" s="38" t="s">
        <v>2</v>
      </c>
      <c r="H30" s="6" t="s">
        <v>1</v>
      </c>
      <c r="I30" s="6" t="s">
        <v>2</v>
      </c>
      <c r="J30" s="6" t="s">
        <v>1</v>
      </c>
      <c r="K30" s="6" t="s">
        <v>2</v>
      </c>
      <c r="L30" s="6" t="s">
        <v>1</v>
      </c>
      <c r="M30" s="7" t="s">
        <v>2</v>
      </c>
      <c r="N30" s="16"/>
      <c r="O30" s="11" t="s">
        <v>1</v>
      </c>
      <c r="P30" s="11" t="s">
        <v>2</v>
      </c>
    </row>
    <row r="31" spans="1:16" ht="19.5" customHeight="1" thickBot="1">
      <c r="A31" s="9" t="s">
        <v>8</v>
      </c>
      <c r="B31" s="39">
        <v>56</v>
      </c>
      <c r="C31" s="40">
        <v>633.59</v>
      </c>
      <c r="D31" s="39">
        <v>57</v>
      </c>
      <c r="E31" s="40">
        <v>642.06</v>
      </c>
      <c r="F31" s="39">
        <v>61</v>
      </c>
      <c r="G31" s="40">
        <v>684.51</v>
      </c>
      <c r="H31" s="39">
        <v>61</v>
      </c>
      <c r="I31" s="40">
        <v>686.18</v>
      </c>
      <c r="J31" s="39">
        <v>0</v>
      </c>
      <c r="K31" s="40">
        <v>0</v>
      </c>
      <c r="L31" s="3">
        <v>235</v>
      </c>
      <c r="M31" s="17">
        <v>2646.34</v>
      </c>
      <c r="N31" s="16" t="s">
        <v>8</v>
      </c>
      <c r="O31" s="22">
        <v>881</v>
      </c>
      <c r="P31" s="19">
        <v>10041.48</v>
      </c>
    </row>
    <row r="32" spans="1:16" ht="19.5" customHeight="1" thickBot="1">
      <c r="A32" s="9"/>
      <c r="B32" s="39"/>
      <c r="C32" s="40"/>
      <c r="D32" s="39"/>
      <c r="E32" s="40"/>
      <c r="F32" s="39"/>
      <c r="G32" s="40"/>
      <c r="H32" s="39"/>
      <c r="I32" s="40"/>
      <c r="J32" s="39"/>
      <c r="K32" s="40"/>
      <c r="L32" s="3"/>
      <c r="M32" s="17"/>
      <c r="N32" s="16"/>
      <c r="O32" s="14"/>
      <c r="P32" s="19"/>
    </row>
    <row r="33" spans="1:16" ht="19.5" customHeight="1" thickBot="1">
      <c r="A33" s="20" t="s">
        <v>5</v>
      </c>
      <c r="B33" s="21">
        <v>56</v>
      </c>
      <c r="C33" s="12">
        <v>633.59</v>
      </c>
      <c r="D33" s="21">
        <v>57</v>
      </c>
      <c r="E33" s="12">
        <v>642.06</v>
      </c>
      <c r="F33" s="21">
        <v>61</v>
      </c>
      <c r="G33" s="12">
        <v>684.51</v>
      </c>
      <c r="H33" s="21">
        <v>61</v>
      </c>
      <c r="I33" s="12">
        <v>686.18</v>
      </c>
      <c r="J33" s="21">
        <v>0</v>
      </c>
      <c r="K33" s="12">
        <v>0</v>
      </c>
      <c r="L33" s="13">
        <v>235</v>
      </c>
      <c r="M33" s="18">
        <v>2646.34</v>
      </c>
      <c r="N33" s="16" t="s">
        <v>4</v>
      </c>
      <c r="O33" s="22">
        <v>881</v>
      </c>
      <c r="P33" s="19">
        <v>10041.48</v>
      </c>
    </row>
    <row r="35" spans="2:10" ht="14.25" hidden="1">
      <c r="B35" s="24">
        <v>41568</v>
      </c>
      <c r="C35" s="24"/>
      <c r="D35" s="24">
        <v>41569</v>
      </c>
      <c r="E35" s="24"/>
      <c r="F35" s="24">
        <v>41570</v>
      </c>
      <c r="G35" s="46"/>
      <c r="H35" s="24">
        <v>41571</v>
      </c>
      <c r="I35" s="46"/>
      <c r="J35" s="24">
        <v>41572</v>
      </c>
    </row>
    <row r="36" spans="2:10" ht="14.25" hidden="1">
      <c r="B36" s="24">
        <v>41575</v>
      </c>
      <c r="C36" s="24"/>
      <c r="D36" s="24">
        <v>41576</v>
      </c>
      <c r="E36" s="47"/>
      <c r="F36" s="24">
        <v>41577</v>
      </c>
      <c r="G36" s="46"/>
      <c r="H36" s="24">
        <v>41578</v>
      </c>
      <c r="I36" s="46"/>
      <c r="J36" s="24">
        <v>41579</v>
      </c>
    </row>
    <row r="37" spans="2:10" ht="14.25">
      <c r="B37" s="46"/>
      <c r="C37" s="46"/>
      <c r="D37" s="46"/>
      <c r="E37" s="46"/>
      <c r="F37" s="46"/>
      <c r="G37" s="46"/>
      <c r="H37" s="46"/>
      <c r="I37" s="46"/>
      <c r="J37" s="24"/>
    </row>
  </sheetData>
  <sheetProtection password="CF66" sheet="1" objects="1" scenarios="1"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2:C22"/>
    <mergeCell ref="D22:E22"/>
    <mergeCell ref="F22:G22"/>
    <mergeCell ref="H22:I22"/>
    <mergeCell ref="B23:C23"/>
    <mergeCell ref="D23:E23"/>
    <mergeCell ref="F23:G23"/>
    <mergeCell ref="H23:I23"/>
    <mergeCell ref="H16:I16"/>
    <mergeCell ref="F17:G17"/>
    <mergeCell ref="H17:I17"/>
    <mergeCell ref="J23:K23"/>
    <mergeCell ref="L23:M23"/>
    <mergeCell ref="J22:K22"/>
    <mergeCell ref="L22:M22"/>
    <mergeCell ref="J17:K17"/>
    <mergeCell ref="L17:M17"/>
    <mergeCell ref="B11:C11"/>
    <mergeCell ref="D11:E11"/>
    <mergeCell ref="F11:G11"/>
    <mergeCell ref="J16:K16"/>
    <mergeCell ref="L16:M16"/>
    <mergeCell ref="B17:C17"/>
    <mergeCell ref="D17:E17"/>
    <mergeCell ref="B16:C16"/>
    <mergeCell ref="D16:E16"/>
    <mergeCell ref="F16:G16"/>
    <mergeCell ref="B10:C10"/>
    <mergeCell ref="D10:E10"/>
    <mergeCell ref="F10:G10"/>
    <mergeCell ref="H10:I10"/>
    <mergeCell ref="J10:K10"/>
    <mergeCell ref="L10:M10"/>
    <mergeCell ref="F5:G5"/>
    <mergeCell ref="H5:I5"/>
    <mergeCell ref="J11:K11"/>
    <mergeCell ref="H11:I11"/>
    <mergeCell ref="J5:K5"/>
    <mergeCell ref="L11:M11"/>
    <mergeCell ref="L5:M5"/>
    <mergeCell ref="A1:M1"/>
    <mergeCell ref="B4:C4"/>
    <mergeCell ref="D4:E4"/>
    <mergeCell ref="F4:G4"/>
    <mergeCell ref="H4:I4"/>
    <mergeCell ref="J4:K4"/>
    <mergeCell ref="L4:M4"/>
    <mergeCell ref="B5:C5"/>
    <mergeCell ref="D5:E5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60" zoomScalePageLayoutView="0" workbookViewId="0" topLeftCell="A1">
      <selection activeCell="B15" sqref="B15:C15"/>
    </sheetView>
  </sheetViews>
  <sheetFormatPr defaultColWidth="9.00390625" defaultRowHeight="13.5"/>
  <cols>
    <col min="1" max="1" width="10.875" style="45" customWidth="1"/>
    <col min="2" max="2" width="9.375" style="45" bestFit="1" customWidth="1"/>
    <col min="3" max="3" width="10.75390625" style="45" customWidth="1"/>
    <col min="4" max="4" width="9.375" style="45" bestFit="1" customWidth="1"/>
    <col min="5" max="5" width="10.75390625" style="45" customWidth="1"/>
    <col min="6" max="6" width="9.375" style="45" bestFit="1" customWidth="1"/>
    <col min="7" max="7" width="10.75390625" style="45" customWidth="1"/>
    <col min="8" max="8" width="9.375" style="45" bestFit="1" customWidth="1"/>
    <col min="9" max="9" width="10.75390625" style="45" customWidth="1"/>
    <col min="10" max="10" width="9.375" style="45" customWidth="1"/>
    <col min="11" max="11" width="10.75390625" style="45" customWidth="1"/>
    <col min="12" max="12" width="9.00390625" style="45" customWidth="1"/>
    <col min="13" max="14" width="10.75390625" style="45" customWidth="1"/>
    <col min="15" max="15" width="13.25390625" style="45" customWidth="1"/>
    <col min="16" max="16" width="13.50390625" style="45" customWidth="1"/>
    <col min="17" max="16384" width="9.00390625" style="45" customWidth="1"/>
  </cols>
  <sheetData>
    <row r="1" spans="1:13" s="1" customFormat="1" ht="22.5" customHeight="1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s="1" customFormat="1" ht="18.75">
      <c r="A2" s="23" t="s">
        <v>22</v>
      </c>
      <c r="B2" s="2"/>
      <c r="C2" s="2"/>
      <c r="D2" s="2"/>
      <c r="E2" s="2"/>
      <c r="F2" s="2"/>
      <c r="G2" s="2"/>
      <c r="H2" s="2"/>
      <c r="I2" s="2"/>
      <c r="J2" s="26"/>
      <c r="K2" s="2"/>
      <c r="L2" s="2"/>
      <c r="M2" s="2"/>
      <c r="O2" s="25"/>
    </row>
    <row r="3" spans="1:10" s="5" customFormat="1" ht="19.5" customHeight="1" thickBot="1">
      <c r="A3" s="4" t="s">
        <v>6</v>
      </c>
      <c r="J3" s="5" t="s">
        <v>15</v>
      </c>
    </row>
    <row r="4" spans="1:13" s="5" customFormat="1" ht="19.5" customHeight="1">
      <c r="A4" s="8"/>
      <c r="B4" s="64" t="s">
        <v>11</v>
      </c>
      <c r="C4" s="65"/>
      <c r="D4" s="64" t="s">
        <v>11</v>
      </c>
      <c r="E4" s="65"/>
      <c r="F4" s="64" t="s">
        <v>11</v>
      </c>
      <c r="G4" s="65"/>
      <c r="H4" s="64" t="s">
        <v>11</v>
      </c>
      <c r="I4" s="65"/>
      <c r="J4" s="64">
        <v>41579</v>
      </c>
      <c r="K4" s="65"/>
      <c r="L4" s="52" t="s">
        <v>3</v>
      </c>
      <c r="M4" s="53"/>
    </row>
    <row r="5" spans="1:13" s="5" customFormat="1" ht="19.5" customHeight="1">
      <c r="A5" s="9" t="s">
        <v>0</v>
      </c>
      <c r="B5" s="61" t="s">
        <v>11</v>
      </c>
      <c r="C5" s="62"/>
      <c r="D5" s="61" t="s">
        <v>11</v>
      </c>
      <c r="E5" s="62"/>
      <c r="F5" s="61" t="s">
        <v>11</v>
      </c>
      <c r="G5" s="62"/>
      <c r="H5" s="61" t="s">
        <v>11</v>
      </c>
      <c r="I5" s="62"/>
      <c r="J5" s="61" t="s">
        <v>10</v>
      </c>
      <c r="K5" s="62"/>
      <c r="L5" s="48">
        <v>1</v>
      </c>
      <c r="M5" s="66"/>
    </row>
    <row r="6" spans="1:13" s="5" customFormat="1" ht="19.5" customHeight="1">
      <c r="A6" s="9"/>
      <c r="B6" s="6" t="s">
        <v>1</v>
      </c>
      <c r="C6" s="38" t="s">
        <v>2</v>
      </c>
      <c r="D6" s="6" t="s">
        <v>1</v>
      </c>
      <c r="E6" s="6" t="s">
        <v>2</v>
      </c>
      <c r="F6" s="6" t="s">
        <v>1</v>
      </c>
      <c r="G6" s="38" t="s">
        <v>2</v>
      </c>
      <c r="H6" s="6" t="s">
        <v>1</v>
      </c>
      <c r="I6" s="6" t="s">
        <v>2</v>
      </c>
      <c r="J6" s="6" t="s">
        <v>1</v>
      </c>
      <c r="K6" s="6" t="s">
        <v>2</v>
      </c>
      <c r="L6" s="6" t="s">
        <v>1</v>
      </c>
      <c r="M6" s="7" t="s">
        <v>2</v>
      </c>
    </row>
    <row r="7" spans="1:13" s="5" customFormat="1" ht="19.5" customHeight="1">
      <c r="A7" s="9" t="s">
        <v>8</v>
      </c>
      <c r="B7" s="39"/>
      <c r="C7" s="40"/>
      <c r="D7" s="39"/>
      <c r="E7" s="40"/>
      <c r="F7" s="39"/>
      <c r="G7" s="40"/>
      <c r="H7" s="39"/>
      <c r="I7" s="40"/>
      <c r="J7" s="39">
        <v>64</v>
      </c>
      <c r="K7" s="40">
        <v>708.36</v>
      </c>
      <c r="L7" s="3">
        <v>64</v>
      </c>
      <c r="M7" s="17">
        <v>708.36</v>
      </c>
    </row>
    <row r="8" spans="1:13" s="5" customFormat="1" ht="19.5" customHeight="1">
      <c r="A8" s="9"/>
      <c r="B8" s="39"/>
      <c r="C8" s="40"/>
      <c r="D8" s="39"/>
      <c r="E8" s="40"/>
      <c r="F8" s="39"/>
      <c r="G8" s="40"/>
      <c r="H8" s="39"/>
      <c r="I8" s="40"/>
      <c r="J8" s="39"/>
      <c r="K8" s="40"/>
      <c r="L8" s="3"/>
      <c r="M8" s="17"/>
    </row>
    <row r="9" spans="1:13" s="5" customFormat="1" ht="19.5" customHeight="1" thickBot="1">
      <c r="A9" s="10" t="s">
        <v>5</v>
      </c>
      <c r="B9" s="21"/>
      <c r="C9" s="12"/>
      <c r="D9" s="21"/>
      <c r="E9" s="12"/>
      <c r="F9" s="21"/>
      <c r="G9" s="12"/>
      <c r="H9" s="21"/>
      <c r="I9" s="12"/>
      <c r="J9" s="21">
        <v>64</v>
      </c>
      <c r="K9" s="12">
        <v>708.36</v>
      </c>
      <c r="L9" s="13">
        <v>64</v>
      </c>
      <c r="M9" s="18">
        <v>708.36</v>
      </c>
    </row>
    <row r="10" spans="1:13" s="5" customFormat="1" ht="19.5" customHeight="1">
      <c r="A10" s="8"/>
      <c r="B10" s="64">
        <v>41582</v>
      </c>
      <c r="C10" s="65"/>
      <c r="D10" s="64">
        <v>41583</v>
      </c>
      <c r="E10" s="65"/>
      <c r="F10" s="64">
        <v>41584</v>
      </c>
      <c r="G10" s="65"/>
      <c r="H10" s="64">
        <v>41585</v>
      </c>
      <c r="I10" s="65"/>
      <c r="J10" s="64">
        <v>41586</v>
      </c>
      <c r="K10" s="65"/>
      <c r="L10" s="52" t="s">
        <v>3</v>
      </c>
      <c r="M10" s="53"/>
    </row>
    <row r="11" spans="1:13" s="5" customFormat="1" ht="19.5" customHeight="1">
      <c r="A11" s="9" t="s">
        <v>0</v>
      </c>
      <c r="B11" s="61" t="s">
        <v>11</v>
      </c>
      <c r="C11" s="62"/>
      <c r="D11" s="61" t="s">
        <v>10</v>
      </c>
      <c r="E11" s="62"/>
      <c r="F11" s="61" t="s">
        <v>10</v>
      </c>
      <c r="G11" s="62"/>
      <c r="H11" s="61" t="s">
        <v>10</v>
      </c>
      <c r="I11" s="62"/>
      <c r="J11" s="61" t="s">
        <v>10</v>
      </c>
      <c r="K11" s="62"/>
      <c r="L11" s="48">
        <v>4</v>
      </c>
      <c r="M11" s="66"/>
    </row>
    <row r="12" spans="1:13" s="5" customFormat="1" ht="19.5" customHeight="1">
      <c r="A12" s="9"/>
      <c r="B12" s="6" t="s">
        <v>1</v>
      </c>
      <c r="C12" s="38" t="s">
        <v>2</v>
      </c>
      <c r="D12" s="6" t="s">
        <v>1</v>
      </c>
      <c r="E12" s="6" t="s">
        <v>2</v>
      </c>
      <c r="F12" s="41" t="s">
        <v>1</v>
      </c>
      <c r="G12" s="38" t="s">
        <v>2</v>
      </c>
      <c r="H12" s="6" t="s">
        <v>1</v>
      </c>
      <c r="I12" s="6" t="s">
        <v>2</v>
      </c>
      <c r="J12" s="6" t="s">
        <v>1</v>
      </c>
      <c r="K12" s="6" t="s">
        <v>2</v>
      </c>
      <c r="L12" s="6" t="s">
        <v>1</v>
      </c>
      <c r="M12" s="7" t="s">
        <v>2</v>
      </c>
    </row>
    <row r="13" spans="1:13" s="5" customFormat="1" ht="19.5" customHeight="1">
      <c r="A13" s="9" t="s">
        <v>8</v>
      </c>
      <c r="B13" s="39"/>
      <c r="C13" s="40"/>
      <c r="D13" s="39">
        <v>60</v>
      </c>
      <c r="E13" s="40">
        <v>672.6</v>
      </c>
      <c r="F13" s="39">
        <v>50</v>
      </c>
      <c r="G13" s="40">
        <v>563.42</v>
      </c>
      <c r="H13" s="39">
        <v>49</v>
      </c>
      <c r="I13" s="40">
        <v>546.84</v>
      </c>
      <c r="J13" s="39">
        <v>52</v>
      </c>
      <c r="K13" s="40">
        <v>578.11</v>
      </c>
      <c r="L13" s="3">
        <v>211</v>
      </c>
      <c r="M13" s="17">
        <v>2360.97</v>
      </c>
    </row>
    <row r="14" spans="1:13" s="5" customFormat="1" ht="19.5" customHeight="1">
      <c r="A14" s="9"/>
      <c r="B14" s="39"/>
      <c r="C14" s="40"/>
      <c r="D14" s="39"/>
      <c r="E14" s="40"/>
      <c r="F14" s="39"/>
      <c r="G14" s="40"/>
      <c r="H14" s="39"/>
      <c r="I14" s="40"/>
      <c r="J14" s="39"/>
      <c r="K14" s="40"/>
      <c r="L14" s="3"/>
      <c r="M14" s="17"/>
    </row>
    <row r="15" spans="1:13" s="5" customFormat="1" ht="19.5" customHeight="1" thickBot="1">
      <c r="A15" s="10" t="s">
        <v>5</v>
      </c>
      <c r="B15" s="13"/>
      <c r="C15" s="12"/>
      <c r="D15" s="21">
        <v>60</v>
      </c>
      <c r="E15" s="12">
        <v>672.6</v>
      </c>
      <c r="F15" s="21">
        <v>50</v>
      </c>
      <c r="G15" s="12">
        <v>563.42</v>
      </c>
      <c r="H15" s="21">
        <v>49</v>
      </c>
      <c r="I15" s="12">
        <v>546.84</v>
      </c>
      <c r="J15" s="21">
        <v>52</v>
      </c>
      <c r="K15" s="12">
        <v>578.11</v>
      </c>
      <c r="L15" s="13">
        <v>211</v>
      </c>
      <c r="M15" s="18">
        <v>2360.97</v>
      </c>
    </row>
    <row r="16" spans="1:13" s="5" customFormat="1" ht="19.5" customHeight="1">
      <c r="A16" s="8"/>
      <c r="B16" s="64">
        <v>41589</v>
      </c>
      <c r="C16" s="65"/>
      <c r="D16" s="64">
        <v>41590</v>
      </c>
      <c r="E16" s="65"/>
      <c r="F16" s="64">
        <v>41591</v>
      </c>
      <c r="G16" s="65"/>
      <c r="H16" s="64">
        <v>41592</v>
      </c>
      <c r="I16" s="65"/>
      <c r="J16" s="64">
        <v>41593</v>
      </c>
      <c r="K16" s="65"/>
      <c r="L16" s="52" t="s">
        <v>3</v>
      </c>
      <c r="M16" s="53"/>
    </row>
    <row r="17" spans="1:13" s="5" customFormat="1" ht="19.5" customHeight="1">
      <c r="A17" s="9" t="s">
        <v>0</v>
      </c>
      <c r="B17" s="61" t="s">
        <v>10</v>
      </c>
      <c r="C17" s="62"/>
      <c r="D17" s="61" t="s">
        <v>10</v>
      </c>
      <c r="E17" s="62"/>
      <c r="F17" s="61" t="s">
        <v>10</v>
      </c>
      <c r="G17" s="62"/>
      <c r="H17" s="61" t="s">
        <v>10</v>
      </c>
      <c r="I17" s="62"/>
      <c r="J17" s="61" t="s">
        <v>10</v>
      </c>
      <c r="K17" s="62"/>
      <c r="L17" s="48">
        <v>5</v>
      </c>
      <c r="M17" s="66"/>
    </row>
    <row r="18" spans="1:13" s="5" customFormat="1" ht="19.5" customHeight="1">
      <c r="A18" s="9"/>
      <c r="B18" s="6" t="s">
        <v>1</v>
      </c>
      <c r="C18" s="38" t="s">
        <v>2</v>
      </c>
      <c r="D18" s="6" t="s">
        <v>1</v>
      </c>
      <c r="E18" s="41" t="s">
        <v>2</v>
      </c>
      <c r="F18" s="41" t="s">
        <v>1</v>
      </c>
      <c r="G18" s="38" t="s">
        <v>2</v>
      </c>
      <c r="H18" s="6" t="s">
        <v>1</v>
      </c>
      <c r="I18" s="6" t="s">
        <v>2</v>
      </c>
      <c r="J18" s="6" t="s">
        <v>1</v>
      </c>
      <c r="K18" s="6" t="s">
        <v>2</v>
      </c>
      <c r="L18" s="6" t="s">
        <v>1</v>
      </c>
      <c r="M18" s="7" t="s">
        <v>2</v>
      </c>
    </row>
    <row r="19" spans="1:13" s="5" customFormat="1" ht="19.5" customHeight="1">
      <c r="A19" s="9" t="s">
        <v>8</v>
      </c>
      <c r="B19" s="39">
        <v>49</v>
      </c>
      <c r="C19" s="40">
        <v>552.59</v>
      </c>
      <c r="D19" s="39">
        <v>49</v>
      </c>
      <c r="E19" s="40">
        <v>559.2</v>
      </c>
      <c r="F19" s="39">
        <v>45</v>
      </c>
      <c r="G19" s="40">
        <v>515.94</v>
      </c>
      <c r="H19" s="39">
        <v>23</v>
      </c>
      <c r="I19" s="40">
        <v>247.24</v>
      </c>
      <c r="J19" s="39">
        <v>21</v>
      </c>
      <c r="K19" s="40">
        <v>208.9</v>
      </c>
      <c r="L19" s="3">
        <v>187</v>
      </c>
      <c r="M19" s="17">
        <v>2083.87</v>
      </c>
    </row>
    <row r="20" spans="1:13" s="5" customFormat="1" ht="19.5" customHeight="1">
      <c r="A20" s="9"/>
      <c r="B20" s="39"/>
      <c r="C20" s="40"/>
      <c r="D20" s="39"/>
      <c r="E20" s="40"/>
      <c r="F20" s="39"/>
      <c r="G20" s="40"/>
      <c r="H20" s="39"/>
      <c r="I20" s="40"/>
      <c r="J20" s="39"/>
      <c r="K20" s="40"/>
      <c r="L20" s="3"/>
      <c r="M20" s="17"/>
    </row>
    <row r="21" spans="1:13" s="5" customFormat="1" ht="19.5" customHeight="1" thickBot="1">
      <c r="A21" s="10" t="s">
        <v>5</v>
      </c>
      <c r="B21" s="21">
        <v>49</v>
      </c>
      <c r="C21" s="12">
        <v>552.59</v>
      </c>
      <c r="D21" s="21">
        <v>49</v>
      </c>
      <c r="E21" s="12">
        <v>559.2</v>
      </c>
      <c r="F21" s="21">
        <v>45</v>
      </c>
      <c r="G21" s="12">
        <v>515.94</v>
      </c>
      <c r="H21" s="21">
        <v>23</v>
      </c>
      <c r="I21" s="12">
        <v>247.24</v>
      </c>
      <c r="J21" s="21">
        <v>21</v>
      </c>
      <c r="K21" s="12">
        <v>208.9</v>
      </c>
      <c r="L21" s="13">
        <v>187</v>
      </c>
      <c r="M21" s="17">
        <v>2083.87</v>
      </c>
    </row>
    <row r="22" spans="1:13" s="5" customFormat="1" ht="19.5" customHeight="1">
      <c r="A22" s="8"/>
      <c r="B22" s="64">
        <v>41596</v>
      </c>
      <c r="C22" s="65"/>
      <c r="D22" s="64">
        <v>41597</v>
      </c>
      <c r="E22" s="65"/>
      <c r="F22" s="64">
        <v>41598</v>
      </c>
      <c r="G22" s="65"/>
      <c r="H22" s="64">
        <v>41599</v>
      </c>
      <c r="I22" s="65"/>
      <c r="J22" s="64">
        <v>41600</v>
      </c>
      <c r="K22" s="65"/>
      <c r="L22" s="52" t="s">
        <v>3</v>
      </c>
      <c r="M22" s="53"/>
    </row>
    <row r="23" spans="1:13" s="5" customFormat="1" ht="19.5" customHeight="1">
      <c r="A23" s="9" t="s">
        <v>0</v>
      </c>
      <c r="B23" s="61" t="s">
        <v>10</v>
      </c>
      <c r="C23" s="62"/>
      <c r="D23" s="61" t="s">
        <v>10</v>
      </c>
      <c r="E23" s="62"/>
      <c r="F23" s="61" t="s">
        <v>10</v>
      </c>
      <c r="G23" s="62"/>
      <c r="H23" s="61" t="s">
        <v>10</v>
      </c>
      <c r="I23" s="62"/>
      <c r="J23" s="61" t="s">
        <v>10</v>
      </c>
      <c r="K23" s="62"/>
      <c r="L23" s="48">
        <v>5</v>
      </c>
      <c r="M23" s="66"/>
    </row>
    <row r="24" spans="1:13" s="5" customFormat="1" ht="19.5" customHeight="1">
      <c r="A24" s="9"/>
      <c r="B24" s="6" t="s">
        <v>1</v>
      </c>
      <c r="C24" s="38" t="s">
        <v>2</v>
      </c>
      <c r="D24" s="6" t="s">
        <v>1</v>
      </c>
      <c r="E24" s="6" t="s">
        <v>2</v>
      </c>
      <c r="F24" s="41" t="s">
        <v>1</v>
      </c>
      <c r="G24" s="38" t="s">
        <v>2</v>
      </c>
      <c r="H24" s="6" t="s">
        <v>1</v>
      </c>
      <c r="I24" s="6" t="s">
        <v>2</v>
      </c>
      <c r="J24" s="6" t="s">
        <v>1</v>
      </c>
      <c r="K24" s="6" t="s">
        <v>2</v>
      </c>
      <c r="L24" s="6" t="s">
        <v>1</v>
      </c>
      <c r="M24" s="7" t="s">
        <v>2</v>
      </c>
    </row>
    <row r="25" spans="1:13" s="5" customFormat="1" ht="19.5" customHeight="1">
      <c r="A25" s="9" t="s">
        <v>8</v>
      </c>
      <c r="B25" s="39">
        <v>22</v>
      </c>
      <c r="C25" s="40">
        <v>231.25</v>
      </c>
      <c r="D25" s="39">
        <v>25</v>
      </c>
      <c r="E25" s="40">
        <v>266.05</v>
      </c>
      <c r="F25" s="39">
        <v>24</v>
      </c>
      <c r="G25" s="40">
        <v>258.81</v>
      </c>
      <c r="H25" s="39">
        <v>32</v>
      </c>
      <c r="I25" s="40">
        <v>353.9</v>
      </c>
      <c r="J25" s="39">
        <v>35</v>
      </c>
      <c r="K25" s="40">
        <v>380.58</v>
      </c>
      <c r="L25" s="3">
        <v>138</v>
      </c>
      <c r="M25" s="17">
        <v>1490.59</v>
      </c>
    </row>
    <row r="26" spans="1:13" s="5" customFormat="1" ht="19.5" customHeight="1">
      <c r="A26" s="9"/>
      <c r="B26" s="39"/>
      <c r="C26" s="40"/>
      <c r="D26" s="39"/>
      <c r="E26" s="40"/>
      <c r="F26" s="39"/>
      <c r="G26" s="40"/>
      <c r="H26" s="39"/>
      <c r="I26" s="40"/>
      <c r="J26" s="39"/>
      <c r="K26" s="40"/>
      <c r="L26" s="3"/>
      <c r="M26" s="17"/>
    </row>
    <row r="27" spans="1:16" s="5" customFormat="1" ht="19.5" customHeight="1" thickBot="1">
      <c r="A27" s="10" t="s">
        <v>5</v>
      </c>
      <c r="B27" s="21">
        <v>22</v>
      </c>
      <c r="C27" s="12">
        <v>231.25</v>
      </c>
      <c r="D27" s="21">
        <v>25</v>
      </c>
      <c r="E27" s="12">
        <v>266.05</v>
      </c>
      <c r="F27" s="21">
        <v>24</v>
      </c>
      <c r="G27" s="12">
        <v>258.81</v>
      </c>
      <c r="H27" s="21">
        <v>32</v>
      </c>
      <c r="I27" s="12">
        <v>353.9</v>
      </c>
      <c r="J27" s="21">
        <v>35</v>
      </c>
      <c r="K27" s="12">
        <v>380.58</v>
      </c>
      <c r="L27" s="3">
        <v>138</v>
      </c>
      <c r="M27" s="17">
        <v>1490.59</v>
      </c>
      <c r="O27" s="57" t="s">
        <v>7</v>
      </c>
      <c r="P27" s="57"/>
    </row>
    <row r="28" spans="1:16" ht="19.5" customHeight="1" thickBot="1">
      <c r="A28" s="8"/>
      <c r="B28" s="64">
        <v>41603</v>
      </c>
      <c r="C28" s="65"/>
      <c r="D28" s="64">
        <v>41604</v>
      </c>
      <c r="E28" s="65"/>
      <c r="F28" s="64">
        <v>41605</v>
      </c>
      <c r="G28" s="65"/>
      <c r="H28" s="64">
        <v>41606</v>
      </c>
      <c r="I28" s="65"/>
      <c r="J28" s="64">
        <v>41607</v>
      </c>
      <c r="K28" s="65"/>
      <c r="L28" s="52" t="s">
        <v>3</v>
      </c>
      <c r="M28" s="53"/>
      <c r="N28" s="15"/>
      <c r="O28" s="59" t="s">
        <v>4</v>
      </c>
      <c r="P28" s="60"/>
    </row>
    <row r="29" spans="1:16" ht="19.5" customHeight="1" thickBot="1">
      <c r="A29" s="9" t="s">
        <v>0</v>
      </c>
      <c r="B29" s="61" t="s">
        <v>10</v>
      </c>
      <c r="C29" s="62"/>
      <c r="D29" s="61" t="s">
        <v>10</v>
      </c>
      <c r="E29" s="62"/>
      <c r="F29" s="61" t="s">
        <v>10</v>
      </c>
      <c r="G29" s="62"/>
      <c r="H29" s="61" t="s">
        <v>10</v>
      </c>
      <c r="I29" s="62"/>
      <c r="J29" s="61" t="s">
        <v>10</v>
      </c>
      <c r="K29" s="62"/>
      <c r="L29" s="48">
        <v>5</v>
      </c>
      <c r="M29" s="66"/>
      <c r="N29" s="16" t="s">
        <v>0</v>
      </c>
      <c r="O29" s="48">
        <v>20</v>
      </c>
      <c r="P29" s="58"/>
    </row>
    <row r="30" spans="1:16" ht="19.5" customHeight="1" thickBot="1">
      <c r="A30" s="9"/>
      <c r="B30" s="6" t="s">
        <v>1</v>
      </c>
      <c r="C30" s="38" t="s">
        <v>2</v>
      </c>
      <c r="D30" s="6" t="s">
        <v>1</v>
      </c>
      <c r="E30" s="6" t="s">
        <v>2</v>
      </c>
      <c r="F30" s="41" t="s">
        <v>1</v>
      </c>
      <c r="G30" s="38" t="s">
        <v>2</v>
      </c>
      <c r="H30" s="6" t="s">
        <v>1</v>
      </c>
      <c r="I30" s="6" t="s">
        <v>2</v>
      </c>
      <c r="J30" s="6" t="s">
        <v>1</v>
      </c>
      <c r="K30" s="6" t="s">
        <v>2</v>
      </c>
      <c r="L30" s="6" t="s">
        <v>1</v>
      </c>
      <c r="M30" s="7" t="s">
        <v>2</v>
      </c>
      <c r="N30" s="16"/>
      <c r="O30" s="11" t="s">
        <v>1</v>
      </c>
      <c r="P30" s="11" t="s">
        <v>2</v>
      </c>
    </row>
    <row r="31" spans="1:16" ht="19.5" customHeight="1" thickBot="1">
      <c r="A31" s="9" t="s">
        <v>8</v>
      </c>
      <c r="B31" s="39">
        <v>38</v>
      </c>
      <c r="C31" s="40">
        <v>392.18</v>
      </c>
      <c r="D31" s="39">
        <v>31</v>
      </c>
      <c r="E31" s="40">
        <v>305.89</v>
      </c>
      <c r="F31" s="39">
        <v>31</v>
      </c>
      <c r="G31" s="40">
        <v>300.99</v>
      </c>
      <c r="H31" s="39">
        <v>32</v>
      </c>
      <c r="I31" s="40">
        <v>314.3</v>
      </c>
      <c r="J31" s="39">
        <v>31</v>
      </c>
      <c r="K31" s="40">
        <v>303.11</v>
      </c>
      <c r="L31" s="3">
        <v>163</v>
      </c>
      <c r="M31" s="17">
        <v>1616.47</v>
      </c>
      <c r="N31" s="16" t="s">
        <v>8</v>
      </c>
      <c r="O31" s="22">
        <v>763</v>
      </c>
      <c r="P31" s="19">
        <v>8260.26</v>
      </c>
    </row>
    <row r="32" spans="1:16" ht="19.5" customHeight="1" thickBot="1">
      <c r="A32" s="9"/>
      <c r="B32" s="39"/>
      <c r="C32" s="40"/>
      <c r="D32" s="39"/>
      <c r="E32" s="40"/>
      <c r="F32" s="39"/>
      <c r="G32" s="40"/>
      <c r="H32" s="39"/>
      <c r="I32" s="40"/>
      <c r="J32" s="39"/>
      <c r="K32" s="40"/>
      <c r="L32" s="3"/>
      <c r="M32" s="17"/>
      <c r="N32" s="16"/>
      <c r="O32" s="14"/>
      <c r="P32" s="19"/>
    </row>
    <row r="33" spans="1:16" ht="19.5" customHeight="1" thickBot="1">
      <c r="A33" s="20" t="s">
        <v>5</v>
      </c>
      <c r="B33" s="21">
        <v>38</v>
      </c>
      <c r="C33" s="12">
        <v>392.18</v>
      </c>
      <c r="D33" s="21">
        <v>31</v>
      </c>
      <c r="E33" s="12">
        <v>305.89</v>
      </c>
      <c r="F33" s="21">
        <v>31</v>
      </c>
      <c r="G33" s="12">
        <v>300.99</v>
      </c>
      <c r="H33" s="21">
        <v>32</v>
      </c>
      <c r="I33" s="12">
        <v>314.3</v>
      </c>
      <c r="J33" s="21">
        <v>31</v>
      </c>
      <c r="K33" s="12">
        <v>303.11</v>
      </c>
      <c r="L33" s="13">
        <v>163</v>
      </c>
      <c r="M33" s="18">
        <v>1616.47</v>
      </c>
      <c r="N33" s="16" t="s">
        <v>4</v>
      </c>
      <c r="O33" s="22">
        <v>763</v>
      </c>
      <c r="P33" s="19">
        <v>8260.26</v>
      </c>
    </row>
    <row r="35" spans="2:10" ht="14.25" hidden="1">
      <c r="B35" s="24">
        <v>41568</v>
      </c>
      <c r="C35" s="24"/>
      <c r="D35" s="24">
        <v>41569</v>
      </c>
      <c r="E35" s="24"/>
      <c r="F35" s="24">
        <v>41570</v>
      </c>
      <c r="G35" s="46"/>
      <c r="H35" s="24">
        <v>41571</v>
      </c>
      <c r="I35" s="46"/>
      <c r="J35" s="24">
        <v>41572</v>
      </c>
    </row>
    <row r="36" spans="2:10" ht="14.25" hidden="1">
      <c r="B36" s="24">
        <v>41575</v>
      </c>
      <c r="C36" s="24"/>
      <c r="D36" s="24">
        <v>41576</v>
      </c>
      <c r="E36" s="47"/>
      <c r="F36" s="24">
        <v>41577</v>
      </c>
      <c r="G36" s="46"/>
      <c r="H36" s="24">
        <v>41578</v>
      </c>
      <c r="I36" s="46"/>
      <c r="J36" s="24">
        <v>41579</v>
      </c>
    </row>
    <row r="37" spans="2:10" ht="14.25">
      <c r="B37" s="46"/>
      <c r="C37" s="46"/>
      <c r="D37" s="46"/>
      <c r="E37" s="46"/>
      <c r="F37" s="46"/>
      <c r="G37" s="46"/>
      <c r="H37" s="46"/>
      <c r="I37" s="46"/>
      <c r="J37" s="24"/>
    </row>
  </sheetData>
  <sheetProtection password="CF66" sheet="1" objects="1" scenarios="1"/>
  <mergeCells count="64">
    <mergeCell ref="B5:C5"/>
    <mergeCell ref="D5:E5"/>
    <mergeCell ref="A1:M1"/>
    <mergeCell ref="B4:C4"/>
    <mergeCell ref="D4:E4"/>
    <mergeCell ref="F4:G4"/>
    <mergeCell ref="H4:I4"/>
    <mergeCell ref="J4:K4"/>
    <mergeCell ref="L4:M4"/>
    <mergeCell ref="F5:G5"/>
    <mergeCell ref="H5:I5"/>
    <mergeCell ref="J11:K11"/>
    <mergeCell ref="H11:I11"/>
    <mergeCell ref="J5:K5"/>
    <mergeCell ref="L5:M5"/>
    <mergeCell ref="L11:M11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B17:C17"/>
    <mergeCell ref="D17:E17"/>
    <mergeCell ref="B16:C16"/>
    <mergeCell ref="D16:E16"/>
    <mergeCell ref="F16:G16"/>
    <mergeCell ref="H16:I16"/>
    <mergeCell ref="F17:G17"/>
    <mergeCell ref="H17:I17"/>
    <mergeCell ref="J23:K23"/>
    <mergeCell ref="L23:M23"/>
    <mergeCell ref="J22:K22"/>
    <mergeCell ref="L22:M22"/>
    <mergeCell ref="J16:K16"/>
    <mergeCell ref="L16:M16"/>
    <mergeCell ref="B23:C23"/>
    <mergeCell ref="D23:E23"/>
    <mergeCell ref="F23:G23"/>
    <mergeCell ref="H23:I23"/>
    <mergeCell ref="J17:K17"/>
    <mergeCell ref="L17:M17"/>
    <mergeCell ref="B22:C22"/>
    <mergeCell ref="D22:E22"/>
    <mergeCell ref="F22:G22"/>
    <mergeCell ref="H22:I22"/>
    <mergeCell ref="O27:P27"/>
    <mergeCell ref="B28:C28"/>
    <mergeCell ref="D28:E28"/>
    <mergeCell ref="F28:G28"/>
    <mergeCell ref="H28:I28"/>
    <mergeCell ref="J28:K28"/>
    <mergeCell ref="L28:M28"/>
    <mergeCell ref="O28:P28"/>
    <mergeCell ref="O29:P29"/>
    <mergeCell ref="B29:C29"/>
    <mergeCell ref="D29:E29"/>
    <mergeCell ref="F29:G29"/>
    <mergeCell ref="H29:I29"/>
    <mergeCell ref="J29:K29"/>
    <mergeCell ref="L29:M29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="80" zoomScaleSheetLayoutView="80" zoomScalePageLayoutView="0" workbookViewId="0" topLeftCell="A1">
      <selection activeCell="G37" sqref="G37"/>
    </sheetView>
  </sheetViews>
  <sheetFormatPr defaultColWidth="9.00390625" defaultRowHeight="13.5"/>
  <cols>
    <col min="1" max="1" width="10.875" style="45" customWidth="1"/>
    <col min="2" max="2" width="9.375" style="45" bestFit="1" customWidth="1"/>
    <col min="3" max="3" width="10.75390625" style="45" customWidth="1"/>
    <col min="4" max="4" width="9.375" style="45" bestFit="1" customWidth="1"/>
    <col min="5" max="5" width="10.75390625" style="45" customWidth="1"/>
    <col min="6" max="6" width="9.375" style="45" bestFit="1" customWidth="1"/>
    <col min="7" max="7" width="10.75390625" style="45" customWidth="1"/>
    <col min="8" max="8" width="9.375" style="45" bestFit="1" customWidth="1"/>
    <col min="9" max="9" width="10.75390625" style="45" customWidth="1"/>
    <col min="10" max="10" width="9.375" style="45" customWidth="1"/>
    <col min="11" max="11" width="10.75390625" style="45" customWidth="1"/>
    <col min="12" max="12" width="9.00390625" style="45" customWidth="1"/>
    <col min="13" max="14" width="10.75390625" style="45" customWidth="1"/>
    <col min="15" max="15" width="13.25390625" style="45" customWidth="1"/>
    <col min="16" max="16" width="13.50390625" style="45" customWidth="1"/>
    <col min="17" max="16384" width="9.00390625" style="45" customWidth="1"/>
  </cols>
  <sheetData>
    <row r="1" spans="1:13" s="1" customFormat="1" ht="22.5" customHeight="1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s="1" customFormat="1" ht="18.75">
      <c r="A2" s="23" t="s">
        <v>23</v>
      </c>
      <c r="B2" s="2"/>
      <c r="C2" s="2"/>
      <c r="D2" s="2"/>
      <c r="E2" s="2"/>
      <c r="F2" s="2"/>
      <c r="G2" s="2"/>
      <c r="H2" s="2"/>
      <c r="I2" s="2"/>
      <c r="J2" s="67"/>
      <c r="K2" s="2"/>
      <c r="L2" s="2"/>
      <c r="M2" s="2"/>
      <c r="O2" s="25"/>
    </row>
    <row r="3" spans="1:10" s="5" customFormat="1" ht="19.5" customHeight="1" thickBot="1">
      <c r="A3" s="4" t="s">
        <v>6</v>
      </c>
      <c r="J3" s="5" t="s">
        <v>24</v>
      </c>
    </row>
    <row r="4" spans="1:13" s="5" customFormat="1" ht="19.5" customHeight="1">
      <c r="A4" s="8"/>
      <c r="B4" s="64">
        <v>41610</v>
      </c>
      <c r="C4" s="65"/>
      <c r="D4" s="64">
        <v>41611</v>
      </c>
      <c r="E4" s="65"/>
      <c r="F4" s="64">
        <v>41612</v>
      </c>
      <c r="G4" s="65"/>
      <c r="H4" s="64">
        <v>41613</v>
      </c>
      <c r="I4" s="65"/>
      <c r="J4" s="64">
        <v>41614</v>
      </c>
      <c r="K4" s="65"/>
      <c r="L4" s="52" t="s">
        <v>3</v>
      </c>
      <c r="M4" s="53"/>
    </row>
    <row r="5" spans="1:13" s="5" customFormat="1" ht="19.5" customHeight="1">
      <c r="A5" s="9" t="s">
        <v>0</v>
      </c>
      <c r="B5" s="61" t="s">
        <v>10</v>
      </c>
      <c r="C5" s="62"/>
      <c r="D5" s="61" t="s">
        <v>10</v>
      </c>
      <c r="E5" s="62"/>
      <c r="F5" s="61" t="s">
        <v>10</v>
      </c>
      <c r="G5" s="62"/>
      <c r="H5" s="61" t="s">
        <v>10</v>
      </c>
      <c r="I5" s="62"/>
      <c r="J5" s="61" t="s">
        <v>10</v>
      </c>
      <c r="K5" s="62"/>
      <c r="L5" s="48">
        <v>5</v>
      </c>
      <c r="M5" s="66"/>
    </row>
    <row r="6" spans="1:13" s="5" customFormat="1" ht="19.5" customHeight="1">
      <c r="A6" s="9"/>
      <c r="B6" s="6" t="s">
        <v>1</v>
      </c>
      <c r="C6" s="38" t="s">
        <v>2</v>
      </c>
      <c r="D6" s="6" t="s">
        <v>1</v>
      </c>
      <c r="E6" s="6" t="s">
        <v>2</v>
      </c>
      <c r="F6" s="6" t="s">
        <v>1</v>
      </c>
      <c r="G6" s="38" t="s">
        <v>2</v>
      </c>
      <c r="H6" s="6" t="s">
        <v>1</v>
      </c>
      <c r="I6" s="6" t="s">
        <v>2</v>
      </c>
      <c r="J6" s="6" t="s">
        <v>1</v>
      </c>
      <c r="K6" s="6" t="s">
        <v>2</v>
      </c>
      <c r="L6" s="6" t="s">
        <v>1</v>
      </c>
      <c r="M6" s="7" t="s">
        <v>2</v>
      </c>
    </row>
    <row r="7" spans="1:13" s="5" customFormat="1" ht="19.5" customHeight="1">
      <c r="A7" s="9" t="s">
        <v>8</v>
      </c>
      <c r="B7" s="39">
        <v>28</v>
      </c>
      <c r="C7" s="40">
        <v>262.33</v>
      </c>
      <c r="D7" s="39">
        <v>27</v>
      </c>
      <c r="E7" s="40">
        <v>277.72</v>
      </c>
      <c r="F7" s="39">
        <v>30</v>
      </c>
      <c r="G7" s="40">
        <v>315.04999999999995</v>
      </c>
      <c r="H7" s="39">
        <v>26</v>
      </c>
      <c r="I7" s="40">
        <v>265.44</v>
      </c>
      <c r="J7" s="39">
        <v>35</v>
      </c>
      <c r="K7" s="40">
        <v>340.3399999999999</v>
      </c>
      <c r="L7" s="3">
        <v>146</v>
      </c>
      <c r="M7" s="17">
        <v>1460.8799999999999</v>
      </c>
    </row>
    <row r="8" spans="1:13" s="5" customFormat="1" ht="19.5" customHeight="1">
      <c r="A8" s="9"/>
      <c r="B8" s="39"/>
      <c r="C8" s="40"/>
      <c r="D8" s="39"/>
      <c r="E8" s="40"/>
      <c r="F8" s="39"/>
      <c r="G8" s="40"/>
      <c r="H8" s="39"/>
      <c r="I8" s="40"/>
      <c r="J8" s="39"/>
      <c r="K8" s="40"/>
      <c r="L8" s="3"/>
      <c r="M8" s="17"/>
    </row>
    <row r="9" spans="1:13" s="5" customFormat="1" ht="19.5" customHeight="1" thickBot="1">
      <c r="A9" s="10" t="s">
        <v>5</v>
      </c>
      <c r="B9" s="21">
        <v>28</v>
      </c>
      <c r="C9" s="12">
        <v>262.33</v>
      </c>
      <c r="D9" s="21">
        <v>27</v>
      </c>
      <c r="E9" s="12">
        <v>277.72</v>
      </c>
      <c r="F9" s="21">
        <v>30</v>
      </c>
      <c r="G9" s="12">
        <v>315.04999999999995</v>
      </c>
      <c r="H9" s="21">
        <v>26</v>
      </c>
      <c r="I9" s="12">
        <v>265.44</v>
      </c>
      <c r="J9" s="21">
        <v>35</v>
      </c>
      <c r="K9" s="12">
        <v>340.3399999999999</v>
      </c>
      <c r="L9" s="13">
        <v>146</v>
      </c>
      <c r="M9" s="18">
        <v>1460.8799999999999</v>
      </c>
    </row>
    <row r="10" spans="1:13" s="5" customFormat="1" ht="19.5" customHeight="1">
      <c r="A10" s="8"/>
      <c r="B10" s="64">
        <v>41617</v>
      </c>
      <c r="C10" s="65"/>
      <c r="D10" s="64">
        <v>41618</v>
      </c>
      <c r="E10" s="65"/>
      <c r="F10" s="64">
        <v>41619</v>
      </c>
      <c r="G10" s="65"/>
      <c r="H10" s="64">
        <v>41620</v>
      </c>
      <c r="I10" s="65"/>
      <c r="J10" s="64">
        <v>41621</v>
      </c>
      <c r="K10" s="65"/>
      <c r="L10" s="52" t="s">
        <v>3</v>
      </c>
      <c r="M10" s="53"/>
    </row>
    <row r="11" spans="1:13" s="5" customFormat="1" ht="19.5" customHeight="1">
      <c r="A11" s="9" t="s">
        <v>0</v>
      </c>
      <c r="B11" s="61" t="s">
        <v>10</v>
      </c>
      <c r="C11" s="62"/>
      <c r="D11" s="61" t="s">
        <v>10</v>
      </c>
      <c r="E11" s="62"/>
      <c r="F11" s="61" t="s">
        <v>10</v>
      </c>
      <c r="G11" s="62"/>
      <c r="H11" s="61" t="s">
        <v>10</v>
      </c>
      <c r="I11" s="62"/>
      <c r="J11" s="61" t="s">
        <v>10</v>
      </c>
      <c r="K11" s="62"/>
      <c r="L11" s="48">
        <v>5</v>
      </c>
      <c r="M11" s="66"/>
    </row>
    <row r="12" spans="1:13" s="5" customFormat="1" ht="19.5" customHeight="1">
      <c r="A12" s="9"/>
      <c r="B12" s="6" t="s">
        <v>1</v>
      </c>
      <c r="C12" s="38" t="s">
        <v>2</v>
      </c>
      <c r="D12" s="6" t="s">
        <v>1</v>
      </c>
      <c r="E12" s="6" t="s">
        <v>2</v>
      </c>
      <c r="F12" s="41" t="s">
        <v>1</v>
      </c>
      <c r="G12" s="38" t="s">
        <v>2</v>
      </c>
      <c r="H12" s="6" t="s">
        <v>1</v>
      </c>
      <c r="I12" s="6" t="s">
        <v>2</v>
      </c>
      <c r="J12" s="6" t="s">
        <v>1</v>
      </c>
      <c r="K12" s="6" t="s">
        <v>2</v>
      </c>
      <c r="L12" s="6" t="s">
        <v>1</v>
      </c>
      <c r="M12" s="7" t="s">
        <v>2</v>
      </c>
    </row>
    <row r="13" spans="1:13" s="5" customFormat="1" ht="19.5" customHeight="1">
      <c r="A13" s="9" t="s">
        <v>8</v>
      </c>
      <c r="B13" s="39">
        <v>31</v>
      </c>
      <c r="C13" s="40">
        <v>299.65</v>
      </c>
      <c r="D13" s="39">
        <v>36</v>
      </c>
      <c r="E13" s="40">
        <v>336.0800000000001</v>
      </c>
      <c r="F13" s="39">
        <v>34</v>
      </c>
      <c r="G13" s="40">
        <v>325.92999999999995</v>
      </c>
      <c r="H13" s="39">
        <v>28</v>
      </c>
      <c r="I13" s="40">
        <v>263.1</v>
      </c>
      <c r="J13" s="39">
        <v>11</v>
      </c>
      <c r="K13" s="40">
        <v>88.52</v>
      </c>
      <c r="L13" s="3">
        <v>140</v>
      </c>
      <c r="M13" s="17">
        <v>1313.28</v>
      </c>
    </row>
    <row r="14" spans="1:13" s="5" customFormat="1" ht="19.5" customHeight="1">
      <c r="A14" s="9"/>
      <c r="B14" s="39"/>
      <c r="C14" s="40"/>
      <c r="D14" s="39"/>
      <c r="E14" s="40"/>
      <c r="F14" s="39"/>
      <c r="G14" s="40"/>
      <c r="H14" s="39"/>
      <c r="I14" s="40"/>
      <c r="J14" s="39"/>
      <c r="K14" s="40"/>
      <c r="L14" s="3"/>
      <c r="M14" s="17"/>
    </row>
    <row r="15" spans="1:13" s="5" customFormat="1" ht="19.5" customHeight="1" thickBot="1">
      <c r="A15" s="10" t="s">
        <v>5</v>
      </c>
      <c r="B15" s="13">
        <v>31</v>
      </c>
      <c r="C15" s="12">
        <v>299.65</v>
      </c>
      <c r="D15" s="21">
        <v>36</v>
      </c>
      <c r="E15" s="12">
        <v>336.0800000000001</v>
      </c>
      <c r="F15" s="21">
        <v>34</v>
      </c>
      <c r="G15" s="12">
        <v>325.92999999999995</v>
      </c>
      <c r="H15" s="21">
        <v>28</v>
      </c>
      <c r="I15" s="12">
        <v>263.1</v>
      </c>
      <c r="J15" s="21">
        <v>11</v>
      </c>
      <c r="K15" s="12">
        <v>88.52</v>
      </c>
      <c r="L15" s="13">
        <v>140</v>
      </c>
      <c r="M15" s="18">
        <v>1313.28</v>
      </c>
    </row>
    <row r="16" spans="1:13" s="5" customFormat="1" ht="19.5" customHeight="1">
      <c r="A16" s="8"/>
      <c r="B16" s="64">
        <v>41624</v>
      </c>
      <c r="C16" s="65"/>
      <c r="D16" s="64">
        <v>41625</v>
      </c>
      <c r="E16" s="65"/>
      <c r="F16" s="64">
        <v>41626</v>
      </c>
      <c r="G16" s="65"/>
      <c r="H16" s="64">
        <v>41627</v>
      </c>
      <c r="I16" s="65"/>
      <c r="J16" s="64">
        <v>41628</v>
      </c>
      <c r="K16" s="65"/>
      <c r="L16" s="52" t="s">
        <v>3</v>
      </c>
      <c r="M16" s="53"/>
    </row>
    <row r="17" spans="1:13" s="5" customFormat="1" ht="19.5" customHeight="1">
      <c r="A17" s="9" t="s">
        <v>0</v>
      </c>
      <c r="B17" s="61" t="s">
        <v>10</v>
      </c>
      <c r="C17" s="62"/>
      <c r="D17" s="61" t="s">
        <v>11</v>
      </c>
      <c r="E17" s="62"/>
      <c r="F17" s="61" t="s">
        <v>11</v>
      </c>
      <c r="G17" s="62"/>
      <c r="H17" s="61" t="s">
        <v>10</v>
      </c>
      <c r="I17" s="62"/>
      <c r="J17" s="61" t="s">
        <v>11</v>
      </c>
      <c r="K17" s="62"/>
      <c r="L17" s="48">
        <v>2</v>
      </c>
      <c r="M17" s="66"/>
    </row>
    <row r="18" spans="1:13" s="5" customFormat="1" ht="19.5" customHeight="1">
      <c r="A18" s="9"/>
      <c r="B18" s="6" t="s">
        <v>1</v>
      </c>
      <c r="C18" s="38" t="s">
        <v>2</v>
      </c>
      <c r="D18" s="6" t="s">
        <v>1</v>
      </c>
      <c r="E18" s="41" t="s">
        <v>2</v>
      </c>
      <c r="F18" s="41" t="s">
        <v>1</v>
      </c>
      <c r="G18" s="38" t="s">
        <v>2</v>
      </c>
      <c r="H18" s="6" t="s">
        <v>1</v>
      </c>
      <c r="I18" s="6" t="s">
        <v>2</v>
      </c>
      <c r="J18" s="6" t="s">
        <v>1</v>
      </c>
      <c r="K18" s="6" t="s">
        <v>2</v>
      </c>
      <c r="L18" s="6" t="s">
        <v>1</v>
      </c>
      <c r="M18" s="7" t="s">
        <v>2</v>
      </c>
    </row>
    <row r="19" spans="1:13" s="5" customFormat="1" ht="19.5" customHeight="1">
      <c r="A19" s="9" t="s">
        <v>8</v>
      </c>
      <c r="B19" s="39">
        <v>1</v>
      </c>
      <c r="C19" s="40">
        <v>0.52</v>
      </c>
      <c r="D19" s="39"/>
      <c r="E19" s="40"/>
      <c r="F19" s="39"/>
      <c r="G19" s="40"/>
      <c r="H19" s="39">
        <v>4</v>
      </c>
      <c r="I19" s="40">
        <v>36.97</v>
      </c>
      <c r="J19" s="39"/>
      <c r="K19" s="40"/>
      <c r="L19" s="3">
        <v>5</v>
      </c>
      <c r="M19" s="17">
        <v>37.49</v>
      </c>
    </row>
    <row r="20" spans="1:13" s="5" customFormat="1" ht="19.5" customHeight="1">
      <c r="A20" s="9"/>
      <c r="B20" s="39"/>
      <c r="C20" s="40"/>
      <c r="D20" s="39"/>
      <c r="E20" s="40"/>
      <c r="F20" s="39"/>
      <c r="G20" s="40"/>
      <c r="H20" s="39"/>
      <c r="I20" s="40"/>
      <c r="J20" s="39"/>
      <c r="K20" s="40"/>
      <c r="L20" s="3"/>
      <c r="M20" s="17"/>
    </row>
    <row r="21" spans="1:13" s="5" customFormat="1" ht="19.5" customHeight="1" thickBot="1">
      <c r="A21" s="10" t="s">
        <v>5</v>
      </c>
      <c r="B21" s="21">
        <v>1</v>
      </c>
      <c r="C21" s="12">
        <v>0.52</v>
      </c>
      <c r="D21" s="21"/>
      <c r="E21" s="12"/>
      <c r="F21" s="21"/>
      <c r="G21" s="12"/>
      <c r="H21" s="21">
        <v>4</v>
      </c>
      <c r="I21" s="12">
        <v>36.97</v>
      </c>
      <c r="J21" s="21"/>
      <c r="K21" s="12"/>
      <c r="L21" s="13">
        <v>5</v>
      </c>
      <c r="M21" s="17">
        <v>37.49</v>
      </c>
    </row>
    <row r="22" spans="1:13" s="5" customFormat="1" ht="19.5" customHeight="1">
      <c r="A22" s="8"/>
      <c r="B22" s="64">
        <v>41631</v>
      </c>
      <c r="C22" s="65"/>
      <c r="D22" s="64">
        <v>41632</v>
      </c>
      <c r="E22" s="65"/>
      <c r="F22" s="64">
        <v>41633</v>
      </c>
      <c r="G22" s="65"/>
      <c r="H22" s="64">
        <v>41634</v>
      </c>
      <c r="I22" s="65"/>
      <c r="J22" s="64">
        <v>41635</v>
      </c>
      <c r="K22" s="65"/>
      <c r="L22" s="52" t="s">
        <v>3</v>
      </c>
      <c r="M22" s="53"/>
    </row>
    <row r="23" spans="1:13" s="5" customFormat="1" ht="19.5" customHeight="1">
      <c r="A23" s="9" t="s">
        <v>0</v>
      </c>
      <c r="B23" s="61" t="s">
        <v>11</v>
      </c>
      <c r="C23" s="62"/>
      <c r="D23" s="61" t="s">
        <v>11</v>
      </c>
      <c r="E23" s="62"/>
      <c r="F23" s="61" t="s">
        <v>11</v>
      </c>
      <c r="G23" s="62"/>
      <c r="H23" s="61" t="s">
        <v>11</v>
      </c>
      <c r="I23" s="62"/>
      <c r="J23" s="61" t="s">
        <v>11</v>
      </c>
      <c r="K23" s="62"/>
      <c r="L23" s="48"/>
      <c r="M23" s="66"/>
    </row>
    <row r="24" spans="1:13" s="5" customFormat="1" ht="19.5" customHeight="1">
      <c r="A24" s="9"/>
      <c r="B24" s="6" t="s">
        <v>1</v>
      </c>
      <c r="C24" s="38" t="s">
        <v>2</v>
      </c>
      <c r="D24" s="6" t="s">
        <v>1</v>
      </c>
      <c r="E24" s="6" t="s">
        <v>2</v>
      </c>
      <c r="F24" s="41" t="s">
        <v>1</v>
      </c>
      <c r="G24" s="38" t="s">
        <v>2</v>
      </c>
      <c r="H24" s="6" t="s">
        <v>1</v>
      </c>
      <c r="I24" s="6" t="s">
        <v>2</v>
      </c>
      <c r="J24" s="6" t="s">
        <v>1</v>
      </c>
      <c r="K24" s="6" t="s">
        <v>2</v>
      </c>
      <c r="L24" s="6" t="s">
        <v>1</v>
      </c>
      <c r="M24" s="7" t="s">
        <v>2</v>
      </c>
    </row>
    <row r="25" spans="1:13" s="5" customFormat="1" ht="19.5" customHeight="1">
      <c r="A25" s="9" t="s">
        <v>8</v>
      </c>
      <c r="B25" s="39"/>
      <c r="C25" s="40"/>
      <c r="D25" s="39"/>
      <c r="E25" s="40"/>
      <c r="F25" s="39"/>
      <c r="G25" s="40"/>
      <c r="H25" s="39"/>
      <c r="I25" s="40"/>
      <c r="J25" s="39"/>
      <c r="K25" s="40"/>
      <c r="L25" s="3"/>
      <c r="M25" s="17"/>
    </row>
    <row r="26" spans="1:13" s="5" customFormat="1" ht="19.5" customHeight="1">
      <c r="A26" s="9"/>
      <c r="B26" s="39"/>
      <c r="C26" s="40"/>
      <c r="D26" s="39"/>
      <c r="E26" s="40"/>
      <c r="F26" s="39"/>
      <c r="G26" s="40"/>
      <c r="H26" s="39"/>
      <c r="I26" s="40"/>
      <c r="J26" s="39"/>
      <c r="K26" s="40"/>
      <c r="L26" s="3"/>
      <c r="M26" s="17"/>
    </row>
    <row r="27" spans="1:16" s="5" customFormat="1" ht="19.5" customHeight="1" thickBot="1">
      <c r="A27" s="10" t="s">
        <v>5</v>
      </c>
      <c r="B27" s="21"/>
      <c r="C27" s="12"/>
      <c r="D27" s="21"/>
      <c r="E27" s="12"/>
      <c r="F27" s="21"/>
      <c r="G27" s="12"/>
      <c r="H27" s="21"/>
      <c r="I27" s="12"/>
      <c r="J27" s="21"/>
      <c r="K27" s="12"/>
      <c r="L27" s="3"/>
      <c r="M27" s="17"/>
      <c r="O27" s="57" t="s">
        <v>7</v>
      </c>
      <c r="P27" s="57"/>
    </row>
    <row r="28" spans="1:16" ht="19.5" customHeight="1" thickBot="1">
      <c r="A28" s="8"/>
      <c r="B28" s="64">
        <v>41638</v>
      </c>
      <c r="C28" s="65"/>
      <c r="D28" s="64">
        <v>41639</v>
      </c>
      <c r="E28" s="65"/>
      <c r="F28" s="64" t="s">
        <v>11</v>
      </c>
      <c r="G28" s="65"/>
      <c r="H28" s="64" t="s">
        <v>11</v>
      </c>
      <c r="I28" s="65"/>
      <c r="J28" s="64" t="s">
        <v>11</v>
      </c>
      <c r="K28" s="65"/>
      <c r="L28" s="52" t="s">
        <v>3</v>
      </c>
      <c r="M28" s="53"/>
      <c r="N28" s="15"/>
      <c r="O28" s="59" t="s">
        <v>4</v>
      </c>
      <c r="P28" s="60"/>
    </row>
    <row r="29" spans="1:16" ht="19.5" customHeight="1" thickBot="1">
      <c r="A29" s="9" t="s">
        <v>0</v>
      </c>
      <c r="B29" s="61" t="s">
        <v>11</v>
      </c>
      <c r="C29" s="62"/>
      <c r="D29" s="61" t="s">
        <v>11</v>
      </c>
      <c r="E29" s="62"/>
      <c r="F29" s="61" t="s">
        <v>11</v>
      </c>
      <c r="G29" s="62"/>
      <c r="H29" s="61" t="s">
        <v>11</v>
      </c>
      <c r="I29" s="62"/>
      <c r="J29" s="61" t="s">
        <v>11</v>
      </c>
      <c r="K29" s="62"/>
      <c r="L29" s="48"/>
      <c r="M29" s="66"/>
      <c r="N29" s="16" t="s">
        <v>0</v>
      </c>
      <c r="O29" s="48">
        <v>12</v>
      </c>
      <c r="P29" s="58"/>
    </row>
    <row r="30" spans="1:16" ht="19.5" customHeight="1" thickBot="1">
      <c r="A30" s="9"/>
      <c r="B30" s="6" t="s">
        <v>1</v>
      </c>
      <c r="C30" s="38" t="s">
        <v>2</v>
      </c>
      <c r="D30" s="6" t="s">
        <v>1</v>
      </c>
      <c r="E30" s="6" t="s">
        <v>2</v>
      </c>
      <c r="F30" s="41" t="s">
        <v>1</v>
      </c>
      <c r="G30" s="38" t="s">
        <v>2</v>
      </c>
      <c r="H30" s="6" t="s">
        <v>1</v>
      </c>
      <c r="I30" s="6" t="s">
        <v>2</v>
      </c>
      <c r="J30" s="6" t="s">
        <v>1</v>
      </c>
      <c r="K30" s="6" t="s">
        <v>2</v>
      </c>
      <c r="L30" s="6" t="s">
        <v>1</v>
      </c>
      <c r="M30" s="7" t="s">
        <v>2</v>
      </c>
      <c r="N30" s="16"/>
      <c r="O30" s="11" t="s">
        <v>1</v>
      </c>
      <c r="P30" s="11" t="s">
        <v>2</v>
      </c>
    </row>
    <row r="31" spans="1:16" ht="19.5" customHeight="1" thickBot="1">
      <c r="A31" s="9" t="s">
        <v>8</v>
      </c>
      <c r="B31" s="39"/>
      <c r="C31" s="40"/>
      <c r="D31" s="39"/>
      <c r="E31" s="40"/>
      <c r="F31" s="39"/>
      <c r="G31" s="40"/>
      <c r="H31" s="39"/>
      <c r="I31" s="40"/>
      <c r="J31" s="39"/>
      <c r="K31" s="40"/>
      <c r="L31" s="3"/>
      <c r="M31" s="17"/>
      <c r="N31" s="16" t="s">
        <v>8</v>
      </c>
      <c r="O31" s="22">
        <v>291</v>
      </c>
      <c r="P31" s="19">
        <v>2811.6499999999996</v>
      </c>
    </row>
    <row r="32" spans="1:16" ht="19.5" customHeight="1" thickBot="1">
      <c r="A32" s="9"/>
      <c r="B32" s="39"/>
      <c r="C32" s="40"/>
      <c r="D32" s="39"/>
      <c r="E32" s="40"/>
      <c r="F32" s="39"/>
      <c r="G32" s="40"/>
      <c r="H32" s="39"/>
      <c r="I32" s="40"/>
      <c r="J32" s="39"/>
      <c r="K32" s="40"/>
      <c r="L32" s="3"/>
      <c r="M32" s="17"/>
      <c r="N32" s="16"/>
      <c r="O32" s="14"/>
      <c r="P32" s="19"/>
    </row>
    <row r="33" spans="1:16" ht="19.5" customHeight="1" thickBot="1">
      <c r="A33" s="20" t="s">
        <v>5</v>
      </c>
      <c r="B33" s="21"/>
      <c r="C33" s="12"/>
      <c r="D33" s="21"/>
      <c r="E33" s="12"/>
      <c r="F33" s="21"/>
      <c r="G33" s="12"/>
      <c r="H33" s="21"/>
      <c r="I33" s="12"/>
      <c r="J33" s="21"/>
      <c r="K33" s="12"/>
      <c r="L33" s="13"/>
      <c r="M33" s="18"/>
      <c r="N33" s="16" t="s">
        <v>4</v>
      </c>
      <c r="O33" s="22">
        <v>291</v>
      </c>
      <c r="P33" s="19">
        <v>2811.6499999999996</v>
      </c>
    </row>
    <row r="35" spans="2:10" ht="14.25" hidden="1">
      <c r="B35" s="24">
        <v>41568</v>
      </c>
      <c r="C35" s="24"/>
      <c r="D35" s="24">
        <v>41569</v>
      </c>
      <c r="E35" s="24"/>
      <c r="F35" s="24">
        <v>41570</v>
      </c>
      <c r="G35" s="46"/>
      <c r="H35" s="24">
        <v>41571</v>
      </c>
      <c r="I35" s="46"/>
      <c r="J35" s="24">
        <v>41572</v>
      </c>
    </row>
    <row r="36" spans="2:10" ht="14.25" hidden="1">
      <c r="B36" s="24">
        <v>41575</v>
      </c>
      <c r="C36" s="24"/>
      <c r="D36" s="24">
        <v>41576</v>
      </c>
      <c r="E36" s="47"/>
      <c r="F36" s="24">
        <v>41577</v>
      </c>
      <c r="G36" s="46"/>
      <c r="H36" s="24">
        <v>41578</v>
      </c>
      <c r="I36" s="46"/>
      <c r="J36" s="24">
        <v>41579</v>
      </c>
    </row>
    <row r="37" spans="2:10" ht="14.25">
      <c r="B37" s="46"/>
      <c r="C37" s="46"/>
      <c r="D37" s="46"/>
      <c r="E37" s="46"/>
      <c r="F37" s="46"/>
      <c r="G37" s="46"/>
      <c r="H37" s="46"/>
      <c r="I37" s="46"/>
      <c r="J37" s="24"/>
    </row>
  </sheetData>
  <sheetProtection password="CF66" sheet="1" objects="1" scenarios="1"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aomoriken</dc:creator>
  <cp:keywords/>
  <dc:description/>
  <cp:lastModifiedBy>aomoriken</cp:lastModifiedBy>
  <cp:lastPrinted>2013-12-20T04:38:54Z</cp:lastPrinted>
  <dcterms:created xsi:type="dcterms:W3CDTF">2004-12-13T04:38:59Z</dcterms:created>
  <dcterms:modified xsi:type="dcterms:W3CDTF">2013-12-20T04:55:51Z</dcterms:modified>
  <cp:category/>
  <cp:version/>
  <cp:contentType/>
  <cp:contentStatus/>
</cp:coreProperties>
</file>