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4"/>
  </bookViews>
  <sheets>
    <sheet name="11月" sheetId="1" r:id="rId1"/>
    <sheet name="12月" sheetId="2" r:id="rId2"/>
    <sheet name="1月" sheetId="3" r:id="rId3"/>
    <sheet name="2月" sheetId="4" r:id="rId4"/>
    <sheet name="3月" sheetId="5" r:id="rId5"/>
  </sheets>
  <definedNames>
    <definedName name="_xlnm.Print_Area" localSheetId="0">'11月'!$A$1:$P$34</definedName>
    <definedName name="_xlnm.Print_Area" localSheetId="1">'12月'!$A$1:$P$28</definedName>
  </definedNames>
  <calcPr fullCalcOnLoad="1"/>
</workbook>
</file>

<file path=xl/sharedStrings.xml><?xml version="1.0" encoding="utf-8"?>
<sst xmlns="http://schemas.openxmlformats.org/spreadsheetml/2006/main" count="525" uniqueCount="16">
  <si>
    <t>日報計</t>
  </si>
  <si>
    <t>週合計</t>
  </si>
  <si>
    <t>作業日数</t>
  </si>
  <si>
    <t>○</t>
  </si>
  <si>
    <t>台数</t>
  </si>
  <si>
    <t>撤去量</t>
  </si>
  <si>
    <t>日合計</t>
  </si>
  <si>
    <t>月合計</t>
  </si>
  <si>
    <t>固形廃棄物</t>
  </si>
  <si>
    <t>１２月分</t>
  </si>
  <si>
    <t>１月分</t>
  </si>
  <si>
    <t>県境不法投棄産業廃棄物一次撤去実施状況（日量計）</t>
  </si>
  <si>
    <t>液状廃棄物</t>
  </si>
  <si>
    <t>2月分</t>
  </si>
  <si>
    <t>3月分</t>
  </si>
  <si>
    <t>１１月分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</si>
</sst>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0_);[Red]\(0\)"/>
    <numFmt numFmtId="182" formatCode="0.00_);[Red]\(0.00\)"/>
    <numFmt numFmtId="183" formatCode="#,##0.00_);[Red]\(#,##0.00\)"/>
    <numFmt numFmtId="184" formatCode="0.00_ ;[Red]\-0.00\ "/>
    <numFmt numFmtId="185" formatCode="#,##0_);[Red]\(#,##0\)"/>
    <numFmt numFmtId="186" formatCode="0_ "/>
    <numFmt numFmtId="187" formatCode="mmm\-yyyy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80" fontId="3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180" fontId="3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80" fontId="3" fillId="0" borderId="11" xfId="0" applyNumberFormat="1" applyFont="1" applyBorder="1" applyAlignment="1">
      <alignment vertical="center" shrinkToFit="1"/>
    </xf>
    <xf numFmtId="180" fontId="3" fillId="0" borderId="12" xfId="0" applyNumberFormat="1" applyFont="1" applyBorder="1" applyAlignment="1">
      <alignment horizontal="center" vertical="center" shrinkToFit="1"/>
    </xf>
    <xf numFmtId="181" fontId="3" fillId="33" borderId="10" xfId="0" applyNumberFormat="1" applyFont="1" applyFill="1" applyBorder="1" applyAlignment="1">
      <alignment vertical="center"/>
    </xf>
    <xf numFmtId="183" fontId="3" fillId="33" borderId="10" xfId="0" applyNumberFormat="1" applyFont="1" applyFill="1" applyBorder="1" applyAlignment="1">
      <alignment vertical="center"/>
    </xf>
    <xf numFmtId="182" fontId="3" fillId="33" borderId="10" xfId="0" applyNumberFormat="1" applyFont="1" applyFill="1" applyBorder="1" applyAlignment="1">
      <alignment vertical="center"/>
    </xf>
    <xf numFmtId="180" fontId="3" fillId="0" borderId="12" xfId="0" applyNumberFormat="1" applyFont="1" applyBorder="1" applyAlignment="1">
      <alignment vertical="center" shrinkToFit="1"/>
    </xf>
    <xf numFmtId="180" fontId="3" fillId="0" borderId="13" xfId="0" applyNumberFormat="1" applyFont="1" applyBorder="1" applyAlignment="1">
      <alignment vertical="center" shrinkToFit="1"/>
    </xf>
    <xf numFmtId="180" fontId="4" fillId="0" borderId="10" xfId="0" applyNumberFormat="1" applyFont="1" applyBorder="1" applyAlignment="1">
      <alignment horizontal="center" vertical="center" shrinkToFit="1"/>
    </xf>
    <xf numFmtId="180" fontId="5" fillId="0" borderId="10" xfId="0" applyNumberFormat="1" applyFont="1" applyBorder="1" applyAlignment="1">
      <alignment horizontal="center" vertical="center" shrinkToFit="1"/>
    </xf>
    <xf numFmtId="180" fontId="3" fillId="0" borderId="10" xfId="0" applyNumberFormat="1" applyFont="1" applyBorder="1" applyAlignment="1">
      <alignment horizontal="center" vertical="center" shrinkToFit="1"/>
    </xf>
    <xf numFmtId="181" fontId="3" fillId="0" borderId="10" xfId="0" applyNumberFormat="1" applyFont="1" applyBorder="1" applyAlignment="1">
      <alignment horizontal="right" vertical="center"/>
    </xf>
    <xf numFmtId="182" fontId="3" fillId="0" borderId="10" xfId="0" applyNumberFormat="1" applyFont="1" applyBorder="1" applyAlignment="1">
      <alignment horizontal="right" vertical="center"/>
    </xf>
    <xf numFmtId="180" fontId="3" fillId="0" borderId="14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center" vertical="center"/>
    </xf>
    <xf numFmtId="181" fontId="3" fillId="0" borderId="16" xfId="0" applyNumberFormat="1" applyFont="1" applyBorder="1" applyAlignment="1">
      <alignment horizontal="center" vertical="center"/>
    </xf>
    <xf numFmtId="181" fontId="3" fillId="0" borderId="15" xfId="0" applyNumberFormat="1" applyFont="1" applyBorder="1" applyAlignment="1">
      <alignment horizontal="center" vertical="center"/>
    </xf>
    <xf numFmtId="181" fontId="3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6" fontId="3" fillId="0" borderId="16" xfId="0" applyNumberFormat="1" applyFont="1" applyBorder="1" applyAlignment="1">
      <alignment horizontal="center" vertical="center"/>
    </xf>
    <xf numFmtId="186" fontId="3" fillId="0" borderId="15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181" fontId="3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6" max="16" width="9.875" style="0" bestFit="1" customWidth="1"/>
  </cols>
  <sheetData>
    <row r="1" spans="1:16" ht="18.7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"/>
      <c r="O1" s="2"/>
      <c r="P1" s="2"/>
    </row>
    <row r="2" spans="1:16" ht="18.75">
      <c r="A2" s="8" t="s">
        <v>15</v>
      </c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4.25">
      <c r="A3" s="3" t="s">
        <v>0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9"/>
      <c r="B4" s="21">
        <v>38292</v>
      </c>
      <c r="C4" s="22"/>
      <c r="D4" s="21">
        <v>38293</v>
      </c>
      <c r="E4" s="22"/>
      <c r="F4" s="21">
        <v>38294</v>
      </c>
      <c r="G4" s="22"/>
      <c r="H4" s="21">
        <v>38295</v>
      </c>
      <c r="I4" s="22"/>
      <c r="J4" s="21">
        <v>38296</v>
      </c>
      <c r="K4" s="22"/>
      <c r="L4" s="23" t="s">
        <v>1</v>
      </c>
      <c r="M4" s="22"/>
      <c r="N4" s="4"/>
      <c r="O4" s="4"/>
      <c r="P4" s="4"/>
    </row>
    <row r="5" spans="1:16" ht="14.25">
      <c r="A5" s="10" t="s">
        <v>2</v>
      </c>
      <c r="B5" s="26" t="s">
        <v>3</v>
      </c>
      <c r="C5" s="25"/>
      <c r="D5" s="24" t="s">
        <v>3</v>
      </c>
      <c r="E5" s="25"/>
      <c r="F5" s="24"/>
      <c r="G5" s="25"/>
      <c r="H5" s="24" t="s">
        <v>3</v>
      </c>
      <c r="I5" s="25"/>
      <c r="J5" s="24" t="s">
        <v>3</v>
      </c>
      <c r="K5" s="25"/>
      <c r="L5" s="24">
        <v>4</v>
      </c>
      <c r="M5" s="25"/>
      <c r="N5" s="4"/>
      <c r="O5" s="4"/>
      <c r="P5" s="4"/>
    </row>
    <row r="6" spans="1:16" ht="14.25">
      <c r="A6" s="10"/>
      <c r="B6" s="5" t="s">
        <v>4</v>
      </c>
      <c r="C6" s="5" t="s">
        <v>5</v>
      </c>
      <c r="D6" s="5" t="s">
        <v>4</v>
      </c>
      <c r="E6" s="5" t="s">
        <v>5</v>
      </c>
      <c r="F6" s="5" t="s">
        <v>4</v>
      </c>
      <c r="G6" s="5" t="s">
        <v>5</v>
      </c>
      <c r="H6" s="5" t="s">
        <v>4</v>
      </c>
      <c r="I6" s="5" t="s">
        <v>5</v>
      </c>
      <c r="J6" s="5" t="s">
        <v>4</v>
      </c>
      <c r="K6" s="5" t="s">
        <v>5</v>
      </c>
      <c r="L6" s="5" t="s">
        <v>4</v>
      </c>
      <c r="M6" s="5" t="s">
        <v>5</v>
      </c>
      <c r="N6" s="4"/>
      <c r="O6" s="4"/>
      <c r="P6" s="4"/>
    </row>
    <row r="7" spans="1:16" ht="14.25">
      <c r="A7" s="10" t="s">
        <v>8</v>
      </c>
      <c r="B7" s="6">
        <v>3</v>
      </c>
      <c r="C7" s="7">
        <v>26.5</v>
      </c>
      <c r="D7" s="6">
        <v>3</v>
      </c>
      <c r="E7" s="7">
        <v>32.7</v>
      </c>
      <c r="F7" s="6"/>
      <c r="G7" s="7"/>
      <c r="H7" s="6">
        <v>3</v>
      </c>
      <c r="I7" s="7">
        <v>35.14</v>
      </c>
      <c r="J7" s="6">
        <v>3</v>
      </c>
      <c r="K7" s="7">
        <v>35.84</v>
      </c>
      <c r="L7" s="11">
        <v>12</v>
      </c>
      <c r="M7" s="12">
        <v>130.18</v>
      </c>
      <c r="N7" s="4"/>
      <c r="O7" s="4"/>
      <c r="P7" s="4"/>
    </row>
    <row r="8" spans="1:16" ht="14.25">
      <c r="A8" s="10" t="s">
        <v>12</v>
      </c>
      <c r="B8" s="6"/>
      <c r="C8" s="7"/>
      <c r="D8" s="6"/>
      <c r="E8" s="7"/>
      <c r="F8" s="6"/>
      <c r="G8" s="7"/>
      <c r="H8" s="6"/>
      <c r="I8" s="7"/>
      <c r="J8" s="6"/>
      <c r="K8" s="7"/>
      <c r="L8" s="11"/>
      <c r="M8" s="12"/>
      <c r="N8" s="4"/>
      <c r="O8" s="4"/>
      <c r="P8" s="4"/>
    </row>
    <row r="9" spans="1:16" ht="14.25">
      <c r="A9" s="10" t="s">
        <v>6</v>
      </c>
      <c r="B9" s="11">
        <v>3</v>
      </c>
      <c r="C9" s="13">
        <v>26.5</v>
      </c>
      <c r="D9" s="11">
        <v>3</v>
      </c>
      <c r="E9" s="13">
        <v>32.7</v>
      </c>
      <c r="F9" s="11"/>
      <c r="G9" s="13"/>
      <c r="H9" s="11">
        <v>3</v>
      </c>
      <c r="I9" s="13">
        <v>35.14</v>
      </c>
      <c r="J9" s="11">
        <v>3</v>
      </c>
      <c r="K9" s="13">
        <v>35.84</v>
      </c>
      <c r="L9" s="11">
        <v>12</v>
      </c>
      <c r="M9" s="12">
        <v>130.18</v>
      </c>
      <c r="N9" s="4"/>
      <c r="O9" s="4"/>
      <c r="P9" s="4"/>
    </row>
    <row r="10" spans="1:16" ht="14.25">
      <c r="A10" s="14"/>
      <c r="B10" s="21">
        <v>38299</v>
      </c>
      <c r="C10" s="22"/>
      <c r="D10" s="21">
        <v>38300</v>
      </c>
      <c r="E10" s="22"/>
      <c r="F10" s="21">
        <v>38301</v>
      </c>
      <c r="G10" s="22"/>
      <c r="H10" s="21">
        <v>38302</v>
      </c>
      <c r="I10" s="22"/>
      <c r="J10" s="21">
        <v>38303</v>
      </c>
      <c r="K10" s="22"/>
      <c r="L10" s="23" t="s">
        <v>1</v>
      </c>
      <c r="M10" s="22"/>
      <c r="N10" s="4"/>
      <c r="O10" s="4"/>
      <c r="P10" s="4"/>
    </row>
    <row r="11" spans="1:16" ht="14.25">
      <c r="A11" s="10" t="s">
        <v>2</v>
      </c>
      <c r="B11" s="21"/>
      <c r="C11" s="22"/>
      <c r="D11" s="23"/>
      <c r="E11" s="22"/>
      <c r="F11" s="23"/>
      <c r="G11" s="22"/>
      <c r="H11" s="23"/>
      <c r="I11" s="22"/>
      <c r="J11" s="23"/>
      <c r="K11" s="22"/>
      <c r="L11" s="24"/>
      <c r="M11" s="25"/>
      <c r="N11" s="4"/>
      <c r="O11" s="4"/>
      <c r="P11" s="4"/>
    </row>
    <row r="12" spans="1:16" ht="14.25">
      <c r="A12" s="10"/>
      <c r="B12" s="5" t="s">
        <v>4</v>
      </c>
      <c r="C12" s="5" t="s">
        <v>5</v>
      </c>
      <c r="D12" s="5" t="s">
        <v>4</v>
      </c>
      <c r="E12" s="5" t="s">
        <v>5</v>
      </c>
      <c r="F12" s="5" t="s">
        <v>4</v>
      </c>
      <c r="G12" s="5" t="s">
        <v>5</v>
      </c>
      <c r="H12" s="5" t="s">
        <v>4</v>
      </c>
      <c r="I12" s="5" t="s">
        <v>5</v>
      </c>
      <c r="J12" s="5" t="s">
        <v>4</v>
      </c>
      <c r="K12" s="5" t="s">
        <v>5</v>
      </c>
      <c r="L12" s="5" t="s">
        <v>4</v>
      </c>
      <c r="M12" s="5" t="s">
        <v>5</v>
      </c>
      <c r="N12" s="4"/>
      <c r="O12" s="4"/>
      <c r="P12" s="4"/>
    </row>
    <row r="13" spans="1:16" ht="14.25">
      <c r="A13" s="10" t="s">
        <v>8</v>
      </c>
      <c r="B13" s="6"/>
      <c r="C13" s="7"/>
      <c r="D13" s="6"/>
      <c r="E13" s="7"/>
      <c r="F13" s="6"/>
      <c r="G13" s="7"/>
      <c r="H13" s="6"/>
      <c r="I13" s="7"/>
      <c r="J13" s="6"/>
      <c r="K13" s="7"/>
      <c r="L13" s="11"/>
      <c r="M13" s="12"/>
      <c r="N13" s="4"/>
      <c r="O13" s="4"/>
      <c r="P13" s="4"/>
    </row>
    <row r="14" spans="1:16" ht="14.25">
      <c r="A14" s="10" t="s">
        <v>12</v>
      </c>
      <c r="B14" s="6"/>
      <c r="C14" s="7"/>
      <c r="D14" s="6"/>
      <c r="E14" s="7"/>
      <c r="F14" s="6"/>
      <c r="G14" s="7"/>
      <c r="H14" s="6"/>
      <c r="I14" s="7"/>
      <c r="J14" s="6"/>
      <c r="K14" s="7"/>
      <c r="L14" s="11"/>
      <c r="M14" s="12"/>
      <c r="N14" s="4"/>
      <c r="O14" s="4"/>
      <c r="P14" s="4"/>
    </row>
    <row r="15" spans="1:16" ht="14.25">
      <c r="A15" s="10" t="s">
        <v>6</v>
      </c>
      <c r="B15" s="11"/>
      <c r="C15" s="13"/>
      <c r="D15" s="11"/>
      <c r="E15" s="13"/>
      <c r="F15" s="11"/>
      <c r="G15" s="13"/>
      <c r="H15" s="11"/>
      <c r="I15" s="13"/>
      <c r="J15" s="11"/>
      <c r="K15" s="13"/>
      <c r="L15" s="11"/>
      <c r="M15" s="12"/>
      <c r="N15" s="4"/>
      <c r="O15" s="4"/>
      <c r="P15" s="4"/>
    </row>
    <row r="16" spans="1:16" ht="14.25">
      <c r="A16" s="14"/>
      <c r="B16" s="21">
        <v>38306</v>
      </c>
      <c r="C16" s="22"/>
      <c r="D16" s="21">
        <v>38307</v>
      </c>
      <c r="E16" s="22"/>
      <c r="F16" s="21">
        <v>38308</v>
      </c>
      <c r="G16" s="22"/>
      <c r="H16" s="21">
        <v>38309</v>
      </c>
      <c r="I16" s="22"/>
      <c r="J16" s="21">
        <v>38310</v>
      </c>
      <c r="K16" s="22"/>
      <c r="L16" s="23" t="s">
        <v>1</v>
      </c>
      <c r="M16" s="22"/>
      <c r="N16" s="4"/>
      <c r="O16" s="4"/>
      <c r="P16" s="4"/>
    </row>
    <row r="17" spans="1:16" ht="14.25">
      <c r="A17" s="10" t="s">
        <v>2</v>
      </c>
      <c r="B17" s="21"/>
      <c r="C17" s="22"/>
      <c r="D17" s="23"/>
      <c r="E17" s="22"/>
      <c r="F17" s="23"/>
      <c r="G17" s="22"/>
      <c r="H17" s="23"/>
      <c r="I17" s="22"/>
      <c r="J17" s="23"/>
      <c r="K17" s="22"/>
      <c r="L17" s="24"/>
      <c r="M17" s="25"/>
      <c r="N17" s="4"/>
      <c r="O17" s="4"/>
      <c r="P17" s="4"/>
    </row>
    <row r="18" spans="1:16" ht="14.25">
      <c r="A18" s="10"/>
      <c r="B18" s="5" t="s">
        <v>4</v>
      </c>
      <c r="C18" s="5" t="s">
        <v>5</v>
      </c>
      <c r="D18" s="5" t="s">
        <v>4</v>
      </c>
      <c r="E18" s="5" t="s">
        <v>5</v>
      </c>
      <c r="F18" s="5" t="s">
        <v>4</v>
      </c>
      <c r="G18" s="5" t="s">
        <v>5</v>
      </c>
      <c r="H18" s="5" t="s">
        <v>4</v>
      </c>
      <c r="I18" s="5" t="s">
        <v>5</v>
      </c>
      <c r="J18" s="5" t="s">
        <v>4</v>
      </c>
      <c r="K18" s="5" t="s">
        <v>5</v>
      </c>
      <c r="L18" s="5" t="s">
        <v>4</v>
      </c>
      <c r="M18" s="5" t="s">
        <v>5</v>
      </c>
      <c r="N18" s="4"/>
      <c r="O18" s="4"/>
      <c r="P18" s="4"/>
    </row>
    <row r="19" spans="1:16" ht="14.25">
      <c r="A19" s="10" t="s">
        <v>8</v>
      </c>
      <c r="B19" s="6"/>
      <c r="C19" s="7"/>
      <c r="D19" s="6"/>
      <c r="E19" s="7"/>
      <c r="F19" s="6"/>
      <c r="G19" s="7"/>
      <c r="H19" s="6"/>
      <c r="I19" s="7"/>
      <c r="J19" s="6"/>
      <c r="K19" s="7"/>
      <c r="L19" s="11"/>
      <c r="M19" s="12"/>
      <c r="N19" s="4"/>
      <c r="O19" s="4"/>
      <c r="P19" s="4"/>
    </row>
    <row r="20" spans="1:16" ht="14.25">
      <c r="A20" s="10" t="s">
        <v>12</v>
      </c>
      <c r="B20" s="6"/>
      <c r="C20" s="7"/>
      <c r="D20" s="6"/>
      <c r="E20" s="7"/>
      <c r="F20" s="6"/>
      <c r="G20" s="7"/>
      <c r="H20" s="6"/>
      <c r="I20" s="7"/>
      <c r="J20" s="6"/>
      <c r="K20" s="7"/>
      <c r="L20" s="11"/>
      <c r="M20" s="12"/>
      <c r="N20" s="4"/>
      <c r="O20" s="4"/>
      <c r="P20" s="4"/>
    </row>
    <row r="21" spans="1:16" ht="14.25">
      <c r="A21" s="10" t="s">
        <v>6</v>
      </c>
      <c r="B21" s="11"/>
      <c r="C21" s="13"/>
      <c r="D21" s="11"/>
      <c r="E21" s="13"/>
      <c r="F21" s="11"/>
      <c r="G21" s="13"/>
      <c r="H21" s="11"/>
      <c r="I21" s="13"/>
      <c r="J21" s="11"/>
      <c r="K21" s="13"/>
      <c r="L21" s="11"/>
      <c r="M21" s="12"/>
      <c r="N21" s="4"/>
      <c r="O21" s="4"/>
      <c r="P21" s="4"/>
    </row>
    <row r="22" spans="1:16" ht="14.25">
      <c r="A22" s="14"/>
      <c r="B22" s="21">
        <v>38313</v>
      </c>
      <c r="C22" s="22"/>
      <c r="D22" s="21">
        <v>38314</v>
      </c>
      <c r="E22" s="22"/>
      <c r="F22" s="21">
        <v>38315</v>
      </c>
      <c r="G22" s="22"/>
      <c r="H22" s="21">
        <v>38316</v>
      </c>
      <c r="I22" s="22"/>
      <c r="J22" s="21">
        <v>38317</v>
      </c>
      <c r="K22" s="22"/>
      <c r="L22" s="23" t="s">
        <v>1</v>
      </c>
      <c r="M22" s="22"/>
      <c r="N22" s="4"/>
      <c r="O22" s="4"/>
      <c r="P22" s="4"/>
    </row>
    <row r="23" spans="1:16" ht="14.25">
      <c r="A23" s="10" t="s">
        <v>2</v>
      </c>
      <c r="B23" s="21"/>
      <c r="C23" s="22"/>
      <c r="D23" s="23"/>
      <c r="E23" s="22"/>
      <c r="F23" s="23"/>
      <c r="G23" s="22"/>
      <c r="H23" s="23"/>
      <c r="I23" s="22"/>
      <c r="J23" s="23"/>
      <c r="K23" s="22"/>
      <c r="L23" s="24"/>
      <c r="M23" s="25"/>
      <c r="N23" s="4"/>
      <c r="O23" s="4"/>
      <c r="P23" s="4"/>
    </row>
    <row r="24" spans="1:16" ht="14.25">
      <c r="A24" s="10"/>
      <c r="B24" s="5" t="s">
        <v>4</v>
      </c>
      <c r="C24" s="5" t="s">
        <v>5</v>
      </c>
      <c r="D24" s="5" t="s">
        <v>4</v>
      </c>
      <c r="E24" s="5" t="s">
        <v>5</v>
      </c>
      <c r="F24" s="5" t="s">
        <v>4</v>
      </c>
      <c r="G24" s="5" t="s">
        <v>5</v>
      </c>
      <c r="H24" s="5" t="s">
        <v>4</v>
      </c>
      <c r="I24" s="5" t="s">
        <v>5</v>
      </c>
      <c r="J24" s="5" t="s">
        <v>4</v>
      </c>
      <c r="K24" s="5" t="s">
        <v>5</v>
      </c>
      <c r="L24" s="5" t="s">
        <v>4</v>
      </c>
      <c r="M24" s="5" t="s">
        <v>5</v>
      </c>
      <c r="N24" s="4"/>
      <c r="O24" s="4"/>
      <c r="P24" s="4"/>
    </row>
    <row r="25" spans="1:16" ht="14.25">
      <c r="A25" s="10" t="s">
        <v>8</v>
      </c>
      <c r="B25" s="6"/>
      <c r="C25" s="7"/>
      <c r="D25" s="6"/>
      <c r="E25" s="7"/>
      <c r="F25" s="6"/>
      <c r="G25" s="7"/>
      <c r="H25" s="6"/>
      <c r="I25" s="7"/>
      <c r="J25" s="6"/>
      <c r="K25" s="7"/>
      <c r="L25" s="11"/>
      <c r="M25" s="12"/>
      <c r="N25" s="4"/>
      <c r="O25" s="4"/>
      <c r="P25" s="4"/>
    </row>
    <row r="26" spans="1:16" ht="14.25">
      <c r="A26" s="10" t="s">
        <v>12</v>
      </c>
      <c r="B26" s="6"/>
      <c r="C26" s="7"/>
      <c r="D26" s="6"/>
      <c r="E26" s="7"/>
      <c r="F26" s="6"/>
      <c r="G26" s="7"/>
      <c r="H26" s="6"/>
      <c r="I26" s="7"/>
      <c r="J26" s="6"/>
      <c r="K26" s="7"/>
      <c r="L26" s="11"/>
      <c r="M26" s="12"/>
      <c r="N26" s="4"/>
      <c r="O26" s="4"/>
      <c r="P26" s="4"/>
    </row>
    <row r="27" spans="1:16" ht="14.25">
      <c r="A27" s="10" t="s">
        <v>6</v>
      </c>
      <c r="B27" s="11"/>
      <c r="C27" s="13"/>
      <c r="D27" s="11"/>
      <c r="E27" s="13"/>
      <c r="F27" s="11"/>
      <c r="G27" s="13"/>
      <c r="H27" s="11"/>
      <c r="I27" s="13"/>
      <c r="J27" s="11"/>
      <c r="K27" s="13"/>
      <c r="L27" s="11"/>
      <c r="M27" s="12"/>
      <c r="N27" s="4"/>
      <c r="O27" s="4"/>
      <c r="P27" s="4"/>
    </row>
    <row r="28" spans="1:16" ht="14.25">
      <c r="A28" s="14"/>
      <c r="B28" s="21">
        <v>38320</v>
      </c>
      <c r="C28" s="22"/>
      <c r="D28" s="21">
        <v>38321</v>
      </c>
      <c r="E28" s="22"/>
      <c r="F28" s="23"/>
      <c r="G28" s="22"/>
      <c r="H28" s="23"/>
      <c r="I28" s="22"/>
      <c r="J28" s="23"/>
      <c r="K28" s="22"/>
      <c r="L28" s="23" t="s">
        <v>1</v>
      </c>
      <c r="M28" s="22"/>
      <c r="N28" s="15"/>
      <c r="O28" s="21" t="s">
        <v>7</v>
      </c>
      <c r="P28" s="22"/>
    </row>
    <row r="29" spans="1:16" ht="14.25">
      <c r="A29" s="10" t="s">
        <v>2</v>
      </c>
      <c r="B29" s="21"/>
      <c r="C29" s="22"/>
      <c r="D29" s="23"/>
      <c r="E29" s="22"/>
      <c r="F29" s="23"/>
      <c r="G29" s="22"/>
      <c r="H29" s="23"/>
      <c r="I29" s="22"/>
      <c r="J29" s="23"/>
      <c r="K29" s="22"/>
      <c r="L29" s="24"/>
      <c r="M29" s="25"/>
      <c r="N29" s="16" t="s">
        <v>2</v>
      </c>
      <c r="O29" s="26">
        <v>4</v>
      </c>
      <c r="P29" s="25"/>
    </row>
    <row r="30" spans="1:16" ht="14.25">
      <c r="A30" s="10"/>
      <c r="B30" s="5" t="s">
        <v>4</v>
      </c>
      <c r="C30" s="5" t="s">
        <v>5</v>
      </c>
      <c r="D30" s="5" t="s">
        <v>4</v>
      </c>
      <c r="E30" s="5" t="s">
        <v>5</v>
      </c>
      <c r="F30" s="5" t="s">
        <v>4</v>
      </c>
      <c r="G30" s="5" t="s">
        <v>5</v>
      </c>
      <c r="H30" s="5" t="s">
        <v>4</v>
      </c>
      <c r="I30" s="5" t="s">
        <v>5</v>
      </c>
      <c r="J30" s="5" t="s">
        <v>4</v>
      </c>
      <c r="K30" s="5" t="s">
        <v>5</v>
      </c>
      <c r="L30" s="5" t="s">
        <v>4</v>
      </c>
      <c r="M30" s="5" t="s">
        <v>5</v>
      </c>
      <c r="N30" s="16"/>
      <c r="O30" s="5" t="s">
        <v>4</v>
      </c>
      <c r="P30" s="5" t="s">
        <v>5</v>
      </c>
    </row>
    <row r="31" spans="1:16" ht="14.25">
      <c r="A31" s="10" t="s">
        <v>8</v>
      </c>
      <c r="B31" s="6"/>
      <c r="C31" s="7"/>
      <c r="D31" s="6"/>
      <c r="E31" s="7"/>
      <c r="F31" s="6"/>
      <c r="G31" s="7"/>
      <c r="H31" s="6"/>
      <c r="I31" s="7"/>
      <c r="J31" s="6"/>
      <c r="K31" s="7"/>
      <c r="L31" s="11"/>
      <c r="M31" s="12"/>
      <c r="N31" s="17" t="s">
        <v>8</v>
      </c>
      <c r="O31" s="11">
        <v>12</v>
      </c>
      <c r="P31" s="12">
        <v>130.18</v>
      </c>
    </row>
    <row r="32" spans="1:16" ht="14.25">
      <c r="A32" s="10" t="s">
        <v>12</v>
      </c>
      <c r="B32" s="6"/>
      <c r="C32" s="7"/>
      <c r="D32" s="6"/>
      <c r="E32" s="7"/>
      <c r="F32" s="6"/>
      <c r="G32" s="7"/>
      <c r="H32" s="6"/>
      <c r="I32" s="7"/>
      <c r="J32" s="6"/>
      <c r="K32" s="7"/>
      <c r="L32" s="11"/>
      <c r="M32" s="12"/>
      <c r="N32" s="17" t="s">
        <v>12</v>
      </c>
      <c r="O32" s="11"/>
      <c r="P32" s="12"/>
    </row>
    <row r="33" spans="1:16" ht="14.25">
      <c r="A33" s="10" t="s">
        <v>6</v>
      </c>
      <c r="B33" s="11"/>
      <c r="C33" s="13"/>
      <c r="D33" s="11"/>
      <c r="E33" s="13"/>
      <c r="F33" s="11"/>
      <c r="G33" s="13"/>
      <c r="H33" s="11"/>
      <c r="I33" s="13"/>
      <c r="J33" s="11"/>
      <c r="K33" s="13"/>
      <c r="L33" s="11"/>
      <c r="M33" s="12"/>
      <c r="N33" s="18" t="s">
        <v>7</v>
      </c>
      <c r="O33" s="11">
        <f>SUM(O31:O32)</f>
        <v>12</v>
      </c>
      <c r="P33" s="12">
        <f>SUM(P31:P32)</f>
        <v>130.18</v>
      </c>
    </row>
  </sheetData>
  <sheetProtection/>
  <mergeCells count="63">
    <mergeCell ref="A1:M1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L5:M5"/>
    <mergeCell ref="B10:C10"/>
    <mergeCell ref="D10:E10"/>
    <mergeCell ref="F10:G10"/>
    <mergeCell ref="H10:I10"/>
    <mergeCell ref="J10:K10"/>
    <mergeCell ref="L10:M10"/>
    <mergeCell ref="B11:C11"/>
    <mergeCell ref="D11:E11"/>
    <mergeCell ref="F11:G11"/>
    <mergeCell ref="H11:I11"/>
    <mergeCell ref="J11:K11"/>
    <mergeCell ref="L11:M11"/>
    <mergeCell ref="B16:C16"/>
    <mergeCell ref="D16:E16"/>
    <mergeCell ref="F16:G16"/>
    <mergeCell ref="H16:I16"/>
    <mergeCell ref="J16:K16"/>
    <mergeCell ref="L16:M16"/>
    <mergeCell ref="F28:G28"/>
    <mergeCell ref="H28:I28"/>
    <mergeCell ref="J28:K28"/>
    <mergeCell ref="L28:M28"/>
    <mergeCell ref="B17:C17"/>
    <mergeCell ref="D17:E17"/>
    <mergeCell ref="F17:G17"/>
    <mergeCell ref="H17:I17"/>
    <mergeCell ref="J17:K17"/>
    <mergeCell ref="L17:M17"/>
    <mergeCell ref="O28:P28"/>
    <mergeCell ref="B29:C29"/>
    <mergeCell ref="D29:E29"/>
    <mergeCell ref="F29:G29"/>
    <mergeCell ref="H29:I29"/>
    <mergeCell ref="J29:K29"/>
    <mergeCell ref="L29:M29"/>
    <mergeCell ref="O29:P29"/>
    <mergeCell ref="B28:C28"/>
    <mergeCell ref="D28:E28"/>
    <mergeCell ref="B22:C22"/>
    <mergeCell ref="D22:E22"/>
    <mergeCell ref="F22:G22"/>
    <mergeCell ref="H22:I22"/>
    <mergeCell ref="J22:K22"/>
    <mergeCell ref="L22:M22"/>
    <mergeCell ref="B23:C23"/>
    <mergeCell ref="D23:E23"/>
    <mergeCell ref="F23:G23"/>
    <mergeCell ref="H23:I23"/>
    <mergeCell ref="J23:K23"/>
    <mergeCell ref="L23:M23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6" max="16" width="9.875" style="0" bestFit="1" customWidth="1"/>
  </cols>
  <sheetData>
    <row r="1" spans="1:16" ht="18.7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"/>
      <c r="O1" s="2"/>
      <c r="P1" s="2"/>
    </row>
    <row r="2" spans="1:16" ht="18.75">
      <c r="A2" s="8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4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9"/>
      <c r="B4" s="21">
        <v>38327</v>
      </c>
      <c r="C4" s="22"/>
      <c r="D4" s="23">
        <v>38328</v>
      </c>
      <c r="E4" s="22"/>
      <c r="F4" s="23">
        <v>38329</v>
      </c>
      <c r="G4" s="22"/>
      <c r="H4" s="23">
        <v>38330</v>
      </c>
      <c r="I4" s="22"/>
      <c r="J4" s="23">
        <v>38331</v>
      </c>
      <c r="K4" s="22"/>
      <c r="L4" s="23" t="s">
        <v>1</v>
      </c>
      <c r="M4" s="22"/>
      <c r="N4" s="4"/>
      <c r="O4" s="4"/>
      <c r="P4" s="4"/>
    </row>
    <row r="5" spans="1:16" ht="14.25">
      <c r="A5" s="10" t="s">
        <v>2</v>
      </c>
      <c r="B5" s="26" t="s">
        <v>3</v>
      </c>
      <c r="C5" s="25"/>
      <c r="D5" s="24" t="s">
        <v>3</v>
      </c>
      <c r="E5" s="25"/>
      <c r="F5" s="24" t="s">
        <v>3</v>
      </c>
      <c r="G5" s="25"/>
      <c r="H5" s="24" t="s">
        <v>3</v>
      </c>
      <c r="I5" s="25"/>
      <c r="J5" s="24" t="s">
        <v>3</v>
      </c>
      <c r="K5" s="25"/>
      <c r="L5" s="24">
        <v>5</v>
      </c>
      <c r="M5" s="25"/>
      <c r="N5" s="4"/>
      <c r="O5" s="4"/>
      <c r="P5" s="4"/>
    </row>
    <row r="6" spans="1:16" ht="14.25">
      <c r="A6" s="10"/>
      <c r="B6" s="5" t="s">
        <v>4</v>
      </c>
      <c r="C6" s="5" t="s">
        <v>5</v>
      </c>
      <c r="D6" s="5" t="s">
        <v>4</v>
      </c>
      <c r="E6" s="5" t="s">
        <v>5</v>
      </c>
      <c r="F6" s="5" t="s">
        <v>4</v>
      </c>
      <c r="G6" s="5" t="s">
        <v>5</v>
      </c>
      <c r="H6" s="5" t="s">
        <v>4</v>
      </c>
      <c r="I6" s="5" t="s">
        <v>5</v>
      </c>
      <c r="J6" s="5" t="s">
        <v>4</v>
      </c>
      <c r="K6" s="5" t="s">
        <v>5</v>
      </c>
      <c r="L6" s="5" t="s">
        <v>4</v>
      </c>
      <c r="M6" s="5" t="s">
        <v>5</v>
      </c>
      <c r="N6" s="4"/>
      <c r="O6" s="4"/>
      <c r="P6" s="4"/>
    </row>
    <row r="7" spans="1:16" ht="14.25">
      <c r="A7" s="10" t="s">
        <v>8</v>
      </c>
      <c r="B7" s="6">
        <v>4</v>
      </c>
      <c r="C7" s="7">
        <v>44.3</v>
      </c>
      <c r="D7" s="6">
        <v>4</v>
      </c>
      <c r="E7" s="7">
        <v>46.58</v>
      </c>
      <c r="F7" s="6">
        <v>4</v>
      </c>
      <c r="G7" s="7">
        <v>44.56</v>
      </c>
      <c r="H7" s="6">
        <v>4</v>
      </c>
      <c r="I7" s="7">
        <v>45.92</v>
      </c>
      <c r="J7" s="6">
        <v>4</v>
      </c>
      <c r="K7" s="7">
        <v>46.6</v>
      </c>
      <c r="L7" s="11">
        <v>20</v>
      </c>
      <c r="M7" s="12">
        <v>227.96</v>
      </c>
      <c r="N7" s="4"/>
      <c r="O7" s="4"/>
      <c r="P7" s="4"/>
    </row>
    <row r="8" spans="1:16" ht="14.25">
      <c r="A8" s="10" t="s">
        <v>12</v>
      </c>
      <c r="B8" s="6">
        <v>3</v>
      </c>
      <c r="C8" s="7">
        <v>33.58</v>
      </c>
      <c r="D8" s="6">
        <v>9</v>
      </c>
      <c r="E8" s="7">
        <v>98.76</v>
      </c>
      <c r="F8" s="6">
        <v>9</v>
      </c>
      <c r="G8" s="7">
        <v>98.5</v>
      </c>
      <c r="H8" s="6">
        <v>9</v>
      </c>
      <c r="I8" s="7">
        <v>98.76</v>
      </c>
      <c r="J8" s="6">
        <v>9</v>
      </c>
      <c r="K8" s="7">
        <v>99.08</v>
      </c>
      <c r="L8" s="11">
        <v>39</v>
      </c>
      <c r="M8" s="12">
        <v>428.68</v>
      </c>
      <c r="N8" s="4"/>
      <c r="O8" s="4"/>
      <c r="P8" s="4"/>
    </row>
    <row r="9" spans="1:16" ht="14.25">
      <c r="A9" s="10" t="s">
        <v>6</v>
      </c>
      <c r="B9" s="11">
        <v>7</v>
      </c>
      <c r="C9" s="13">
        <v>77.88</v>
      </c>
      <c r="D9" s="11">
        <v>13</v>
      </c>
      <c r="E9" s="13">
        <v>145.34</v>
      </c>
      <c r="F9" s="11">
        <v>13</v>
      </c>
      <c r="G9" s="13">
        <v>143.06</v>
      </c>
      <c r="H9" s="11">
        <v>13</v>
      </c>
      <c r="I9" s="13">
        <v>144.68</v>
      </c>
      <c r="J9" s="11">
        <v>13</v>
      </c>
      <c r="K9" s="13">
        <v>145.68</v>
      </c>
      <c r="L9" s="11">
        <v>59</v>
      </c>
      <c r="M9" s="12">
        <v>656.64</v>
      </c>
      <c r="N9" s="4"/>
      <c r="O9" s="4"/>
      <c r="P9" s="4"/>
    </row>
    <row r="10" spans="1:16" ht="14.25">
      <c r="A10" s="14"/>
      <c r="B10" s="21">
        <v>38334</v>
      </c>
      <c r="C10" s="22"/>
      <c r="D10" s="23">
        <v>38335</v>
      </c>
      <c r="E10" s="22"/>
      <c r="F10" s="23">
        <v>38336</v>
      </c>
      <c r="G10" s="22"/>
      <c r="H10" s="23">
        <v>38337</v>
      </c>
      <c r="I10" s="22"/>
      <c r="J10" s="23">
        <v>38338</v>
      </c>
      <c r="K10" s="22"/>
      <c r="L10" s="23" t="s">
        <v>1</v>
      </c>
      <c r="M10" s="22"/>
      <c r="N10" s="4"/>
      <c r="O10" s="4"/>
      <c r="P10" s="4"/>
    </row>
    <row r="11" spans="1:16" ht="14.25">
      <c r="A11" s="10" t="s">
        <v>2</v>
      </c>
      <c r="B11" s="21" t="s">
        <v>3</v>
      </c>
      <c r="C11" s="22"/>
      <c r="D11" s="23" t="s">
        <v>3</v>
      </c>
      <c r="E11" s="22"/>
      <c r="F11" s="23" t="s">
        <v>3</v>
      </c>
      <c r="G11" s="22"/>
      <c r="H11" s="23" t="s">
        <v>3</v>
      </c>
      <c r="I11" s="22"/>
      <c r="J11" s="23" t="s">
        <v>3</v>
      </c>
      <c r="K11" s="22"/>
      <c r="L11" s="24">
        <v>5</v>
      </c>
      <c r="M11" s="25"/>
      <c r="N11" s="4"/>
      <c r="O11" s="4"/>
      <c r="P11" s="4"/>
    </row>
    <row r="12" spans="1:16" ht="14.25">
      <c r="A12" s="10"/>
      <c r="B12" s="5" t="s">
        <v>4</v>
      </c>
      <c r="C12" s="5" t="s">
        <v>5</v>
      </c>
      <c r="D12" s="5" t="s">
        <v>4</v>
      </c>
      <c r="E12" s="5" t="s">
        <v>5</v>
      </c>
      <c r="F12" s="5" t="s">
        <v>4</v>
      </c>
      <c r="G12" s="5" t="s">
        <v>5</v>
      </c>
      <c r="H12" s="5" t="s">
        <v>4</v>
      </c>
      <c r="I12" s="5" t="s">
        <v>5</v>
      </c>
      <c r="J12" s="5" t="s">
        <v>4</v>
      </c>
      <c r="K12" s="5" t="s">
        <v>5</v>
      </c>
      <c r="L12" s="5" t="s">
        <v>4</v>
      </c>
      <c r="M12" s="5" t="s">
        <v>5</v>
      </c>
      <c r="N12" s="4"/>
      <c r="O12" s="4"/>
      <c r="P12" s="4"/>
    </row>
    <row r="13" spans="1:16" ht="14.25">
      <c r="A13" s="10" t="s">
        <v>8</v>
      </c>
      <c r="B13" s="6">
        <v>9</v>
      </c>
      <c r="C13" s="7">
        <v>91.38</v>
      </c>
      <c r="D13" s="6">
        <v>9</v>
      </c>
      <c r="E13" s="7">
        <v>88.46</v>
      </c>
      <c r="F13" s="6">
        <v>9</v>
      </c>
      <c r="G13" s="7">
        <v>91.2</v>
      </c>
      <c r="H13" s="6">
        <v>9</v>
      </c>
      <c r="I13" s="7">
        <v>90.3</v>
      </c>
      <c r="J13" s="6">
        <v>9</v>
      </c>
      <c r="K13" s="7">
        <v>88.96</v>
      </c>
      <c r="L13" s="11">
        <v>45</v>
      </c>
      <c r="M13" s="12">
        <v>450.3</v>
      </c>
      <c r="N13" s="4"/>
      <c r="O13" s="4"/>
      <c r="P13" s="4"/>
    </row>
    <row r="14" spans="1:16" ht="14.25">
      <c r="A14" s="10" t="s">
        <v>12</v>
      </c>
      <c r="B14" s="6">
        <v>9</v>
      </c>
      <c r="C14" s="7">
        <v>99.44</v>
      </c>
      <c r="D14" s="6">
        <v>9</v>
      </c>
      <c r="E14" s="7">
        <v>99.16</v>
      </c>
      <c r="F14" s="6"/>
      <c r="G14" s="7"/>
      <c r="H14" s="6"/>
      <c r="I14" s="7"/>
      <c r="J14" s="6"/>
      <c r="K14" s="7"/>
      <c r="L14" s="11">
        <v>18</v>
      </c>
      <c r="M14" s="12">
        <v>198.6</v>
      </c>
      <c r="N14" s="4"/>
      <c r="O14" s="4"/>
      <c r="P14" s="4"/>
    </row>
    <row r="15" spans="1:16" ht="14.25">
      <c r="A15" s="10" t="s">
        <v>6</v>
      </c>
      <c r="B15" s="11">
        <v>18</v>
      </c>
      <c r="C15" s="13">
        <v>190.82</v>
      </c>
      <c r="D15" s="11">
        <v>18</v>
      </c>
      <c r="E15" s="13">
        <v>187.62</v>
      </c>
      <c r="F15" s="11">
        <v>9</v>
      </c>
      <c r="G15" s="13">
        <v>91.2</v>
      </c>
      <c r="H15" s="11">
        <v>9</v>
      </c>
      <c r="I15" s="13">
        <v>90.3</v>
      </c>
      <c r="J15" s="11">
        <v>9</v>
      </c>
      <c r="K15" s="13">
        <v>88.96</v>
      </c>
      <c r="L15" s="11">
        <v>63</v>
      </c>
      <c r="M15" s="12">
        <v>648.9</v>
      </c>
      <c r="N15" s="4"/>
      <c r="O15" s="4"/>
      <c r="P15" s="4"/>
    </row>
    <row r="16" spans="1:16" ht="14.25">
      <c r="A16" s="14"/>
      <c r="B16" s="21">
        <v>38341</v>
      </c>
      <c r="C16" s="22"/>
      <c r="D16" s="23">
        <v>38342</v>
      </c>
      <c r="E16" s="22"/>
      <c r="F16" s="23">
        <v>38343</v>
      </c>
      <c r="G16" s="22"/>
      <c r="H16" s="23">
        <v>38344</v>
      </c>
      <c r="I16" s="22"/>
      <c r="J16" s="23">
        <v>38345</v>
      </c>
      <c r="K16" s="22"/>
      <c r="L16" s="23" t="s">
        <v>1</v>
      </c>
      <c r="M16" s="22"/>
      <c r="N16" s="4"/>
      <c r="O16" s="4"/>
      <c r="P16" s="4"/>
    </row>
    <row r="17" spans="1:16" ht="14.25">
      <c r="A17" s="10" t="s">
        <v>2</v>
      </c>
      <c r="B17" s="21" t="s">
        <v>3</v>
      </c>
      <c r="C17" s="22"/>
      <c r="D17" s="23" t="s">
        <v>3</v>
      </c>
      <c r="E17" s="22"/>
      <c r="F17" s="23"/>
      <c r="G17" s="22"/>
      <c r="H17" s="23"/>
      <c r="I17" s="22"/>
      <c r="J17" s="23" t="s">
        <v>3</v>
      </c>
      <c r="K17" s="22"/>
      <c r="L17" s="24">
        <v>3</v>
      </c>
      <c r="M17" s="25"/>
      <c r="N17" s="4"/>
      <c r="O17" s="4"/>
      <c r="P17" s="4"/>
    </row>
    <row r="18" spans="1:16" ht="14.25">
      <c r="A18" s="10"/>
      <c r="B18" s="5" t="s">
        <v>4</v>
      </c>
      <c r="C18" s="5" t="s">
        <v>5</v>
      </c>
      <c r="D18" s="5" t="s">
        <v>4</v>
      </c>
      <c r="E18" s="5" t="s">
        <v>5</v>
      </c>
      <c r="F18" s="5" t="s">
        <v>4</v>
      </c>
      <c r="G18" s="5" t="s">
        <v>5</v>
      </c>
      <c r="H18" s="5" t="s">
        <v>4</v>
      </c>
      <c r="I18" s="5" t="s">
        <v>5</v>
      </c>
      <c r="J18" s="5" t="s">
        <v>4</v>
      </c>
      <c r="K18" s="5" t="s">
        <v>5</v>
      </c>
      <c r="L18" s="5" t="s">
        <v>4</v>
      </c>
      <c r="M18" s="5" t="s">
        <v>5</v>
      </c>
      <c r="N18" s="4"/>
      <c r="O18" s="4"/>
      <c r="P18" s="4"/>
    </row>
    <row r="19" spans="1:16" ht="14.25">
      <c r="A19" s="10" t="s">
        <v>8</v>
      </c>
      <c r="B19" s="6">
        <v>9</v>
      </c>
      <c r="C19" s="7">
        <v>90.72</v>
      </c>
      <c r="D19" s="6">
        <v>9</v>
      </c>
      <c r="E19" s="7">
        <v>90.04</v>
      </c>
      <c r="F19" s="6"/>
      <c r="G19" s="7"/>
      <c r="H19" s="6"/>
      <c r="I19" s="7"/>
      <c r="J19" s="6">
        <v>9</v>
      </c>
      <c r="K19" s="7">
        <v>92.12</v>
      </c>
      <c r="L19" s="11">
        <v>27</v>
      </c>
      <c r="M19" s="12">
        <v>272.88</v>
      </c>
      <c r="N19" s="4"/>
      <c r="O19" s="4"/>
      <c r="P19" s="4"/>
    </row>
    <row r="20" spans="1:16" ht="14.25">
      <c r="A20" s="10" t="s">
        <v>12</v>
      </c>
      <c r="B20" s="6">
        <v>9</v>
      </c>
      <c r="C20" s="7">
        <v>98.92</v>
      </c>
      <c r="D20" s="6">
        <v>6</v>
      </c>
      <c r="E20" s="7">
        <v>65.64</v>
      </c>
      <c r="F20" s="6"/>
      <c r="G20" s="7"/>
      <c r="H20" s="6"/>
      <c r="I20" s="7"/>
      <c r="J20" s="6">
        <v>9</v>
      </c>
      <c r="K20" s="7">
        <v>98.24</v>
      </c>
      <c r="L20" s="11">
        <v>24</v>
      </c>
      <c r="M20" s="12">
        <v>262.8</v>
      </c>
      <c r="N20" s="4"/>
      <c r="O20" s="4"/>
      <c r="P20" s="4"/>
    </row>
    <row r="21" spans="1:16" ht="14.25">
      <c r="A21" s="10" t="s">
        <v>6</v>
      </c>
      <c r="B21" s="11">
        <v>18</v>
      </c>
      <c r="C21" s="13">
        <v>189.64</v>
      </c>
      <c r="D21" s="11">
        <v>15</v>
      </c>
      <c r="E21" s="13">
        <v>155.68</v>
      </c>
      <c r="F21" s="11">
        <f>SUM(F19:F20)</f>
        <v>0</v>
      </c>
      <c r="G21" s="13">
        <f>SUM(G19:G20)</f>
        <v>0</v>
      </c>
      <c r="H21" s="11"/>
      <c r="I21" s="13"/>
      <c r="J21" s="11">
        <v>18</v>
      </c>
      <c r="K21" s="13">
        <v>190.36</v>
      </c>
      <c r="L21" s="11">
        <v>51</v>
      </c>
      <c r="M21" s="12">
        <v>535.68</v>
      </c>
      <c r="N21" s="4"/>
      <c r="O21" s="4"/>
      <c r="P21" s="4"/>
    </row>
    <row r="22" spans="1:16" ht="14.25">
      <c r="A22" s="14"/>
      <c r="B22" s="21">
        <v>38348</v>
      </c>
      <c r="C22" s="22"/>
      <c r="D22" s="23">
        <v>38349</v>
      </c>
      <c r="E22" s="22"/>
      <c r="F22" s="23"/>
      <c r="G22" s="22"/>
      <c r="H22" s="23"/>
      <c r="I22" s="22"/>
      <c r="J22" s="23"/>
      <c r="K22" s="22"/>
      <c r="L22" s="23" t="s">
        <v>1</v>
      </c>
      <c r="M22" s="22"/>
      <c r="N22" s="15"/>
      <c r="O22" s="21" t="s">
        <v>7</v>
      </c>
      <c r="P22" s="22"/>
    </row>
    <row r="23" spans="1:16" ht="14.25">
      <c r="A23" s="10" t="s">
        <v>2</v>
      </c>
      <c r="B23" s="21" t="s">
        <v>3</v>
      </c>
      <c r="C23" s="22"/>
      <c r="D23" s="23"/>
      <c r="E23" s="22"/>
      <c r="F23" s="23"/>
      <c r="G23" s="22"/>
      <c r="H23" s="23"/>
      <c r="I23" s="22"/>
      <c r="J23" s="23"/>
      <c r="K23" s="22"/>
      <c r="L23" s="24">
        <v>1</v>
      </c>
      <c r="M23" s="25"/>
      <c r="N23" s="16" t="s">
        <v>2</v>
      </c>
      <c r="O23" s="26">
        <v>14</v>
      </c>
      <c r="P23" s="25"/>
    </row>
    <row r="24" spans="1:16" ht="14.25">
      <c r="A24" s="10"/>
      <c r="B24" s="5" t="s">
        <v>4</v>
      </c>
      <c r="C24" s="5" t="s">
        <v>5</v>
      </c>
      <c r="D24" s="5" t="s">
        <v>4</v>
      </c>
      <c r="E24" s="5" t="s">
        <v>5</v>
      </c>
      <c r="F24" s="5" t="s">
        <v>4</v>
      </c>
      <c r="G24" s="5" t="s">
        <v>5</v>
      </c>
      <c r="H24" s="5" t="s">
        <v>4</v>
      </c>
      <c r="I24" s="5" t="s">
        <v>5</v>
      </c>
      <c r="J24" s="5" t="s">
        <v>4</v>
      </c>
      <c r="K24" s="5" t="s">
        <v>5</v>
      </c>
      <c r="L24" s="5" t="s">
        <v>4</v>
      </c>
      <c r="M24" s="5" t="s">
        <v>5</v>
      </c>
      <c r="N24" s="16"/>
      <c r="O24" s="5" t="s">
        <v>4</v>
      </c>
      <c r="P24" s="5" t="s">
        <v>5</v>
      </c>
    </row>
    <row r="25" spans="1:16" ht="14.25">
      <c r="A25" s="10" t="s">
        <v>8</v>
      </c>
      <c r="B25" s="6">
        <v>9</v>
      </c>
      <c r="C25" s="7">
        <v>87.86</v>
      </c>
      <c r="D25" s="6"/>
      <c r="E25" s="7"/>
      <c r="F25" s="6"/>
      <c r="G25" s="7"/>
      <c r="H25" s="6"/>
      <c r="I25" s="7"/>
      <c r="J25" s="6"/>
      <c r="K25" s="7"/>
      <c r="L25" s="11">
        <v>9</v>
      </c>
      <c r="M25" s="12">
        <v>87.86</v>
      </c>
      <c r="N25" s="17" t="s">
        <v>8</v>
      </c>
      <c r="O25" s="11">
        <v>101</v>
      </c>
      <c r="P25" s="12">
        <v>1039</v>
      </c>
    </row>
    <row r="26" spans="1:16" ht="14.25">
      <c r="A26" s="10" t="s">
        <v>12</v>
      </c>
      <c r="B26" s="6">
        <v>9</v>
      </c>
      <c r="C26" s="7">
        <v>99.48</v>
      </c>
      <c r="D26" s="6"/>
      <c r="E26" s="7"/>
      <c r="F26" s="6"/>
      <c r="G26" s="7"/>
      <c r="H26" s="6"/>
      <c r="I26" s="7"/>
      <c r="J26" s="6"/>
      <c r="K26" s="7"/>
      <c r="L26" s="11">
        <v>9</v>
      </c>
      <c r="M26" s="12">
        <v>99.48</v>
      </c>
      <c r="N26" s="17" t="s">
        <v>12</v>
      </c>
      <c r="O26" s="11">
        <v>90</v>
      </c>
      <c r="P26" s="12">
        <v>989.56</v>
      </c>
    </row>
    <row r="27" spans="1:16" ht="14.25">
      <c r="A27" s="10" t="s">
        <v>6</v>
      </c>
      <c r="B27" s="11">
        <v>18</v>
      </c>
      <c r="C27" s="13">
        <v>187.34</v>
      </c>
      <c r="D27" s="11"/>
      <c r="E27" s="13"/>
      <c r="F27" s="11">
        <f>SUM(F25:F26)</f>
        <v>0</v>
      </c>
      <c r="G27" s="13">
        <f>SUM(G25:G26)</f>
        <v>0</v>
      </c>
      <c r="H27" s="11"/>
      <c r="I27" s="13"/>
      <c r="J27" s="11"/>
      <c r="K27" s="13"/>
      <c r="L27" s="11">
        <v>18</v>
      </c>
      <c r="M27" s="12">
        <v>187.34</v>
      </c>
      <c r="N27" s="18" t="s">
        <v>7</v>
      </c>
      <c r="O27" s="11">
        <f>SUM(O25:O26)</f>
        <v>191</v>
      </c>
      <c r="P27" s="12">
        <f>SUM(P25:P26)</f>
        <v>2028.56</v>
      </c>
    </row>
  </sheetData>
  <sheetProtection/>
  <mergeCells count="51">
    <mergeCell ref="O22:P22"/>
    <mergeCell ref="O23:P23"/>
    <mergeCell ref="B22:C22"/>
    <mergeCell ref="D22:E22"/>
    <mergeCell ref="F22:G22"/>
    <mergeCell ref="H22:I22"/>
    <mergeCell ref="J22:K22"/>
    <mergeCell ref="L22:M22"/>
    <mergeCell ref="B23:C23"/>
    <mergeCell ref="D23:E23"/>
    <mergeCell ref="B16:C16"/>
    <mergeCell ref="D16:E16"/>
    <mergeCell ref="F16:G16"/>
    <mergeCell ref="H16:I16"/>
    <mergeCell ref="J16:K16"/>
    <mergeCell ref="L16:M16"/>
    <mergeCell ref="B10:C10"/>
    <mergeCell ref="D10:E10"/>
    <mergeCell ref="F10:G10"/>
    <mergeCell ref="H10:I10"/>
    <mergeCell ref="J10:K10"/>
    <mergeCell ref="L10:M10"/>
    <mergeCell ref="A1:M1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L5:M5"/>
    <mergeCell ref="B11:C11"/>
    <mergeCell ref="D11:E11"/>
    <mergeCell ref="F11:G11"/>
    <mergeCell ref="H11:I11"/>
    <mergeCell ref="J11:K11"/>
    <mergeCell ref="L11:M11"/>
    <mergeCell ref="F23:G23"/>
    <mergeCell ref="H23:I23"/>
    <mergeCell ref="J23:K23"/>
    <mergeCell ref="L23:M23"/>
    <mergeCell ref="B17:C17"/>
    <mergeCell ref="D17:E17"/>
    <mergeCell ref="F17:G17"/>
    <mergeCell ref="H17:I17"/>
    <mergeCell ref="J17:K17"/>
    <mergeCell ref="L17:M17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6" max="16" width="11.125" style="0" bestFit="1" customWidth="1"/>
  </cols>
  <sheetData>
    <row r="1" spans="1:16" ht="18.7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"/>
      <c r="O1" s="2"/>
      <c r="P1" s="2"/>
    </row>
    <row r="2" spans="1:16" ht="18.75">
      <c r="A2" s="8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4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9"/>
      <c r="B4" s="21">
        <v>38355</v>
      </c>
      <c r="C4" s="22"/>
      <c r="D4" s="23">
        <v>38356</v>
      </c>
      <c r="E4" s="22"/>
      <c r="F4" s="23">
        <v>38357</v>
      </c>
      <c r="G4" s="22"/>
      <c r="H4" s="23">
        <v>38358</v>
      </c>
      <c r="I4" s="22"/>
      <c r="J4" s="23">
        <v>38359</v>
      </c>
      <c r="K4" s="22"/>
      <c r="L4" s="23" t="s">
        <v>1</v>
      </c>
      <c r="M4" s="22"/>
      <c r="N4" s="4"/>
      <c r="O4" s="4"/>
      <c r="P4" s="4"/>
    </row>
    <row r="5" spans="1:16" ht="14.25">
      <c r="A5" s="10" t="s">
        <v>2</v>
      </c>
      <c r="B5" s="26"/>
      <c r="C5" s="25"/>
      <c r="D5" s="24"/>
      <c r="E5" s="25"/>
      <c r="F5" s="24" t="s">
        <v>3</v>
      </c>
      <c r="G5" s="25"/>
      <c r="H5" s="24" t="s">
        <v>3</v>
      </c>
      <c r="I5" s="25"/>
      <c r="J5" s="24" t="s">
        <v>3</v>
      </c>
      <c r="K5" s="25"/>
      <c r="L5" s="24">
        <v>3</v>
      </c>
      <c r="M5" s="25"/>
      <c r="N5" s="4"/>
      <c r="O5" s="4"/>
      <c r="P5" s="4"/>
    </row>
    <row r="6" spans="1:16" ht="14.25">
      <c r="A6" s="10"/>
      <c r="B6" s="5" t="s">
        <v>4</v>
      </c>
      <c r="C6" s="5" t="s">
        <v>5</v>
      </c>
      <c r="D6" s="5" t="s">
        <v>4</v>
      </c>
      <c r="E6" s="5" t="s">
        <v>5</v>
      </c>
      <c r="F6" s="5" t="s">
        <v>4</v>
      </c>
      <c r="G6" s="5" t="s">
        <v>5</v>
      </c>
      <c r="H6" s="5" t="s">
        <v>4</v>
      </c>
      <c r="I6" s="5" t="s">
        <v>5</v>
      </c>
      <c r="J6" s="5" t="s">
        <v>4</v>
      </c>
      <c r="K6" s="5" t="s">
        <v>5</v>
      </c>
      <c r="L6" s="5" t="s">
        <v>4</v>
      </c>
      <c r="M6" s="5" t="s">
        <v>5</v>
      </c>
      <c r="N6" s="4"/>
      <c r="O6" s="4"/>
      <c r="P6" s="4"/>
    </row>
    <row r="7" spans="1:16" ht="14.25">
      <c r="A7" s="10" t="s">
        <v>8</v>
      </c>
      <c r="B7" s="6"/>
      <c r="C7" s="7"/>
      <c r="D7" s="6"/>
      <c r="E7" s="7"/>
      <c r="F7" s="6">
        <v>9</v>
      </c>
      <c r="G7" s="7">
        <v>91.42</v>
      </c>
      <c r="H7" s="6">
        <v>9</v>
      </c>
      <c r="I7" s="7">
        <v>86.86</v>
      </c>
      <c r="J7" s="6">
        <v>9</v>
      </c>
      <c r="K7" s="7">
        <v>82.7</v>
      </c>
      <c r="L7" s="11">
        <v>27</v>
      </c>
      <c r="M7" s="12">
        <v>260.98</v>
      </c>
      <c r="N7" s="4"/>
      <c r="O7" s="4"/>
      <c r="P7" s="4"/>
    </row>
    <row r="8" spans="1:16" ht="14.25">
      <c r="A8" s="10" t="s">
        <v>12</v>
      </c>
      <c r="B8" s="6"/>
      <c r="C8" s="7"/>
      <c r="D8" s="6"/>
      <c r="E8" s="7"/>
      <c r="F8" s="6">
        <v>8</v>
      </c>
      <c r="G8" s="7">
        <v>87.26</v>
      </c>
      <c r="H8" s="6">
        <v>9</v>
      </c>
      <c r="I8" s="7">
        <v>97.38</v>
      </c>
      <c r="J8" s="6">
        <v>9</v>
      </c>
      <c r="K8" s="7">
        <v>96.36</v>
      </c>
      <c r="L8" s="11">
        <v>26</v>
      </c>
      <c r="M8" s="12">
        <v>281</v>
      </c>
      <c r="N8" s="4"/>
      <c r="O8" s="4"/>
      <c r="P8" s="4"/>
    </row>
    <row r="9" spans="1:16" ht="14.25">
      <c r="A9" s="10" t="s">
        <v>6</v>
      </c>
      <c r="B9" s="11"/>
      <c r="C9" s="13"/>
      <c r="D9" s="11"/>
      <c r="E9" s="13"/>
      <c r="F9" s="11">
        <v>17</v>
      </c>
      <c r="G9" s="13">
        <v>178.68</v>
      </c>
      <c r="H9" s="11">
        <v>18</v>
      </c>
      <c r="I9" s="13">
        <v>184.24</v>
      </c>
      <c r="J9" s="11">
        <v>18</v>
      </c>
      <c r="K9" s="13">
        <v>179.06</v>
      </c>
      <c r="L9" s="11">
        <v>53</v>
      </c>
      <c r="M9" s="12">
        <v>541.98</v>
      </c>
      <c r="N9" s="4"/>
      <c r="O9" s="4"/>
      <c r="P9" s="4"/>
    </row>
    <row r="10" spans="1:16" ht="14.25">
      <c r="A10" s="14"/>
      <c r="B10" s="21">
        <v>38362</v>
      </c>
      <c r="C10" s="22"/>
      <c r="D10" s="23">
        <v>38363</v>
      </c>
      <c r="E10" s="22"/>
      <c r="F10" s="23">
        <v>38364</v>
      </c>
      <c r="G10" s="22"/>
      <c r="H10" s="23">
        <v>38365</v>
      </c>
      <c r="I10" s="22"/>
      <c r="J10" s="23">
        <v>38366</v>
      </c>
      <c r="K10" s="22"/>
      <c r="L10" s="23" t="s">
        <v>1</v>
      </c>
      <c r="M10" s="22"/>
      <c r="N10" s="4"/>
      <c r="O10" s="4"/>
      <c r="P10" s="4"/>
    </row>
    <row r="11" spans="1:16" ht="14.25">
      <c r="A11" s="10" t="s">
        <v>2</v>
      </c>
      <c r="B11" s="21"/>
      <c r="C11" s="22"/>
      <c r="D11" s="23"/>
      <c r="E11" s="22"/>
      <c r="F11" s="23"/>
      <c r="G11" s="22"/>
      <c r="H11" s="23" t="s">
        <v>3</v>
      </c>
      <c r="I11" s="22"/>
      <c r="J11" s="23" t="s">
        <v>3</v>
      </c>
      <c r="K11" s="22"/>
      <c r="L11" s="24">
        <v>2</v>
      </c>
      <c r="M11" s="25"/>
      <c r="N11" s="4"/>
      <c r="O11" s="4"/>
      <c r="P11" s="4"/>
    </row>
    <row r="12" spans="1:16" ht="14.25">
      <c r="A12" s="10"/>
      <c r="B12" s="5" t="s">
        <v>4</v>
      </c>
      <c r="C12" s="5" t="s">
        <v>5</v>
      </c>
      <c r="D12" s="5" t="s">
        <v>4</v>
      </c>
      <c r="E12" s="5" t="s">
        <v>5</v>
      </c>
      <c r="F12" s="5" t="s">
        <v>4</v>
      </c>
      <c r="G12" s="5" t="s">
        <v>5</v>
      </c>
      <c r="H12" s="5" t="s">
        <v>4</v>
      </c>
      <c r="I12" s="5" t="s">
        <v>5</v>
      </c>
      <c r="J12" s="5" t="s">
        <v>4</v>
      </c>
      <c r="K12" s="5" t="s">
        <v>5</v>
      </c>
      <c r="L12" s="5" t="s">
        <v>4</v>
      </c>
      <c r="M12" s="5" t="s">
        <v>5</v>
      </c>
      <c r="N12" s="4"/>
      <c r="O12" s="4"/>
      <c r="P12" s="4"/>
    </row>
    <row r="13" spans="1:16" ht="14.25">
      <c r="A13" s="10" t="s">
        <v>8</v>
      </c>
      <c r="B13" s="6"/>
      <c r="C13" s="7"/>
      <c r="D13" s="6"/>
      <c r="E13" s="7"/>
      <c r="F13" s="6"/>
      <c r="G13" s="7"/>
      <c r="H13" s="6">
        <v>9</v>
      </c>
      <c r="I13" s="7">
        <v>88.16</v>
      </c>
      <c r="J13" s="6">
        <v>9</v>
      </c>
      <c r="K13" s="7">
        <v>87.26</v>
      </c>
      <c r="L13" s="11">
        <v>18</v>
      </c>
      <c r="M13" s="12">
        <v>175.42</v>
      </c>
      <c r="N13" s="4"/>
      <c r="O13" s="4"/>
      <c r="P13" s="4"/>
    </row>
    <row r="14" spans="1:16" ht="14.25">
      <c r="A14" s="10" t="s">
        <v>12</v>
      </c>
      <c r="B14" s="6"/>
      <c r="C14" s="7"/>
      <c r="D14" s="6"/>
      <c r="E14" s="7"/>
      <c r="F14" s="6"/>
      <c r="G14" s="7"/>
      <c r="H14" s="6">
        <v>9</v>
      </c>
      <c r="I14" s="7">
        <v>98.32</v>
      </c>
      <c r="J14" s="6">
        <v>9</v>
      </c>
      <c r="K14" s="7">
        <v>95.92</v>
      </c>
      <c r="L14" s="11">
        <v>18</v>
      </c>
      <c r="M14" s="12">
        <v>194.24</v>
      </c>
      <c r="N14" s="4"/>
      <c r="O14" s="4"/>
      <c r="P14" s="4"/>
    </row>
    <row r="15" spans="1:16" ht="14.25">
      <c r="A15" s="10" t="s">
        <v>6</v>
      </c>
      <c r="B15" s="11"/>
      <c r="C15" s="13"/>
      <c r="D15" s="11"/>
      <c r="E15" s="13"/>
      <c r="F15" s="11"/>
      <c r="G15" s="13"/>
      <c r="H15" s="11">
        <v>18</v>
      </c>
      <c r="I15" s="13">
        <v>186.48</v>
      </c>
      <c r="J15" s="11">
        <v>18</v>
      </c>
      <c r="K15" s="13">
        <v>183.18</v>
      </c>
      <c r="L15" s="11">
        <v>36</v>
      </c>
      <c r="M15" s="12">
        <v>369.66</v>
      </c>
      <c r="N15" s="4"/>
      <c r="O15" s="4"/>
      <c r="P15" s="4"/>
    </row>
    <row r="16" spans="1:16" ht="14.25">
      <c r="A16" s="14"/>
      <c r="B16" s="21">
        <v>38369</v>
      </c>
      <c r="C16" s="22"/>
      <c r="D16" s="23">
        <v>38370</v>
      </c>
      <c r="E16" s="22"/>
      <c r="F16" s="23">
        <v>38371</v>
      </c>
      <c r="G16" s="22"/>
      <c r="H16" s="23">
        <v>38372</v>
      </c>
      <c r="I16" s="22"/>
      <c r="J16" s="23">
        <v>38373</v>
      </c>
      <c r="K16" s="22"/>
      <c r="L16" s="23" t="s">
        <v>1</v>
      </c>
      <c r="M16" s="22"/>
      <c r="N16" s="4"/>
      <c r="O16" s="4"/>
      <c r="P16" s="4"/>
    </row>
    <row r="17" spans="1:16" ht="14.25">
      <c r="A17" s="10" t="s">
        <v>2</v>
      </c>
      <c r="B17" s="21"/>
      <c r="C17" s="22"/>
      <c r="D17" s="23" t="s">
        <v>3</v>
      </c>
      <c r="E17" s="22"/>
      <c r="F17" s="23" t="s">
        <v>3</v>
      </c>
      <c r="G17" s="22"/>
      <c r="H17" s="23" t="s">
        <v>3</v>
      </c>
      <c r="I17" s="22"/>
      <c r="J17" s="23" t="s">
        <v>3</v>
      </c>
      <c r="K17" s="22"/>
      <c r="L17" s="24">
        <v>4</v>
      </c>
      <c r="M17" s="25"/>
      <c r="N17" s="4"/>
      <c r="O17" s="4"/>
      <c r="P17" s="4"/>
    </row>
    <row r="18" spans="1:16" ht="14.25">
      <c r="A18" s="10"/>
      <c r="B18" s="5" t="s">
        <v>4</v>
      </c>
      <c r="C18" s="5" t="s">
        <v>5</v>
      </c>
      <c r="D18" s="5" t="s">
        <v>4</v>
      </c>
      <c r="E18" s="5" t="s">
        <v>5</v>
      </c>
      <c r="F18" s="5" t="s">
        <v>4</v>
      </c>
      <c r="G18" s="5" t="s">
        <v>5</v>
      </c>
      <c r="H18" s="5" t="s">
        <v>4</v>
      </c>
      <c r="I18" s="5" t="s">
        <v>5</v>
      </c>
      <c r="J18" s="5" t="s">
        <v>4</v>
      </c>
      <c r="K18" s="5" t="s">
        <v>5</v>
      </c>
      <c r="L18" s="5" t="s">
        <v>4</v>
      </c>
      <c r="M18" s="5" t="s">
        <v>5</v>
      </c>
      <c r="N18" s="4"/>
      <c r="O18" s="4"/>
      <c r="P18" s="4"/>
    </row>
    <row r="19" spans="1:16" ht="14.25">
      <c r="A19" s="10" t="s">
        <v>8</v>
      </c>
      <c r="B19" s="6"/>
      <c r="C19" s="7"/>
      <c r="D19" s="6">
        <v>6</v>
      </c>
      <c r="E19" s="7">
        <v>62.02</v>
      </c>
      <c r="F19" s="6">
        <v>6</v>
      </c>
      <c r="G19" s="7">
        <v>63.72</v>
      </c>
      <c r="H19" s="6">
        <v>6</v>
      </c>
      <c r="I19" s="7">
        <v>62.28</v>
      </c>
      <c r="J19" s="6">
        <v>6</v>
      </c>
      <c r="K19" s="7">
        <v>65.12</v>
      </c>
      <c r="L19" s="11">
        <v>24</v>
      </c>
      <c r="M19" s="12">
        <v>253.14</v>
      </c>
      <c r="N19" s="4"/>
      <c r="O19" s="4"/>
      <c r="P19" s="4"/>
    </row>
    <row r="20" spans="1:16" ht="14.25">
      <c r="A20" s="10" t="s">
        <v>12</v>
      </c>
      <c r="B20" s="6"/>
      <c r="C20" s="7"/>
      <c r="D20" s="6">
        <v>9</v>
      </c>
      <c r="E20" s="7">
        <v>96.92</v>
      </c>
      <c r="F20" s="6">
        <v>9</v>
      </c>
      <c r="G20" s="7">
        <v>94.48</v>
      </c>
      <c r="H20" s="6">
        <v>9</v>
      </c>
      <c r="I20" s="7">
        <v>94.02</v>
      </c>
      <c r="J20" s="6">
        <v>9</v>
      </c>
      <c r="K20" s="7">
        <v>93.36</v>
      </c>
      <c r="L20" s="11">
        <v>36</v>
      </c>
      <c r="M20" s="12">
        <v>378.78</v>
      </c>
      <c r="N20" s="4"/>
      <c r="O20" s="4"/>
      <c r="P20" s="4"/>
    </row>
    <row r="21" spans="1:16" ht="14.25">
      <c r="A21" s="10" t="s">
        <v>6</v>
      </c>
      <c r="B21" s="11"/>
      <c r="C21" s="13"/>
      <c r="D21" s="11">
        <v>15</v>
      </c>
      <c r="E21" s="13">
        <v>158.94</v>
      </c>
      <c r="F21" s="11">
        <v>15</v>
      </c>
      <c r="G21" s="13">
        <v>158.2</v>
      </c>
      <c r="H21" s="11">
        <v>15</v>
      </c>
      <c r="I21" s="13">
        <v>156.3</v>
      </c>
      <c r="J21" s="11">
        <v>15</v>
      </c>
      <c r="K21" s="13">
        <v>158.48</v>
      </c>
      <c r="L21" s="11">
        <v>60</v>
      </c>
      <c r="M21" s="12">
        <v>631.92</v>
      </c>
      <c r="N21" s="4"/>
      <c r="O21" s="4"/>
      <c r="P21" s="4"/>
    </row>
    <row r="22" spans="1:16" ht="14.25">
      <c r="A22" s="14"/>
      <c r="B22" s="21">
        <v>38376</v>
      </c>
      <c r="C22" s="22"/>
      <c r="D22" s="23">
        <v>38377</v>
      </c>
      <c r="E22" s="22"/>
      <c r="F22" s="23">
        <v>38378</v>
      </c>
      <c r="G22" s="22"/>
      <c r="H22" s="23">
        <v>38379</v>
      </c>
      <c r="I22" s="22"/>
      <c r="J22" s="23">
        <v>38380</v>
      </c>
      <c r="K22" s="22"/>
      <c r="L22" s="23" t="s">
        <v>1</v>
      </c>
      <c r="M22" s="22"/>
      <c r="N22" s="4"/>
      <c r="O22" s="4"/>
      <c r="P22" s="4"/>
    </row>
    <row r="23" spans="1:16" ht="14.25">
      <c r="A23" s="10" t="s">
        <v>2</v>
      </c>
      <c r="B23" s="21" t="s">
        <v>3</v>
      </c>
      <c r="C23" s="22"/>
      <c r="D23" s="23" t="s">
        <v>3</v>
      </c>
      <c r="E23" s="22"/>
      <c r="F23" s="23" t="s">
        <v>3</v>
      </c>
      <c r="G23" s="22"/>
      <c r="H23" s="23" t="s">
        <v>3</v>
      </c>
      <c r="I23" s="22"/>
      <c r="J23" s="23" t="s">
        <v>3</v>
      </c>
      <c r="K23" s="22"/>
      <c r="L23" s="28">
        <f>COUNTA(B23:K23)</f>
        <v>5</v>
      </c>
      <c r="M23" s="29"/>
      <c r="N23" s="4"/>
      <c r="O23" s="4"/>
      <c r="P23" s="4"/>
    </row>
    <row r="24" spans="1:16" ht="14.25">
      <c r="A24" s="10"/>
      <c r="B24" s="5" t="s">
        <v>4</v>
      </c>
      <c r="C24" s="5" t="s">
        <v>5</v>
      </c>
      <c r="D24" s="5" t="s">
        <v>4</v>
      </c>
      <c r="E24" s="5" t="s">
        <v>5</v>
      </c>
      <c r="F24" s="5" t="s">
        <v>4</v>
      </c>
      <c r="G24" s="5" t="s">
        <v>5</v>
      </c>
      <c r="H24" s="5" t="s">
        <v>4</v>
      </c>
      <c r="I24" s="5" t="s">
        <v>5</v>
      </c>
      <c r="J24" s="5" t="s">
        <v>4</v>
      </c>
      <c r="K24" s="5" t="s">
        <v>5</v>
      </c>
      <c r="L24" s="5" t="s">
        <v>4</v>
      </c>
      <c r="M24" s="5" t="s">
        <v>5</v>
      </c>
      <c r="N24" s="4"/>
      <c r="O24" s="4"/>
      <c r="P24" s="4"/>
    </row>
    <row r="25" spans="1:16" ht="14.25">
      <c r="A25" s="10" t="s">
        <v>8</v>
      </c>
      <c r="B25" s="6">
        <v>6</v>
      </c>
      <c r="C25" s="7">
        <v>62.78</v>
      </c>
      <c r="D25" s="6">
        <v>6</v>
      </c>
      <c r="E25" s="7">
        <v>62.5</v>
      </c>
      <c r="F25" s="6">
        <v>6</v>
      </c>
      <c r="G25" s="7">
        <v>63.12</v>
      </c>
      <c r="H25" s="6">
        <v>6</v>
      </c>
      <c r="I25" s="7">
        <v>62.6</v>
      </c>
      <c r="J25" s="6">
        <v>6</v>
      </c>
      <c r="K25" s="7">
        <v>63.32</v>
      </c>
      <c r="L25" s="11">
        <f aca="true" t="shared" si="0" ref="L25:M27">SUM(B25,D25,F25,H25,J25)</f>
        <v>30</v>
      </c>
      <c r="M25" s="12">
        <f t="shared" si="0"/>
        <v>314.32</v>
      </c>
      <c r="N25" s="4"/>
      <c r="O25" s="4"/>
      <c r="P25" s="4"/>
    </row>
    <row r="26" spans="1:16" ht="14.25">
      <c r="A26" s="10" t="s">
        <v>12</v>
      </c>
      <c r="B26" s="19">
        <v>7</v>
      </c>
      <c r="C26" s="20">
        <v>72.72</v>
      </c>
      <c r="D26" s="6">
        <v>7</v>
      </c>
      <c r="E26" s="7">
        <v>72.36</v>
      </c>
      <c r="F26" s="6">
        <v>7</v>
      </c>
      <c r="G26" s="7">
        <v>71.64</v>
      </c>
      <c r="H26" s="6">
        <v>7</v>
      </c>
      <c r="I26" s="7">
        <v>72.24</v>
      </c>
      <c r="J26" s="6">
        <v>7</v>
      </c>
      <c r="K26" s="7">
        <v>73.54</v>
      </c>
      <c r="L26" s="11">
        <f t="shared" si="0"/>
        <v>35</v>
      </c>
      <c r="M26" s="12">
        <f t="shared" si="0"/>
        <v>362.5</v>
      </c>
      <c r="N26" s="4"/>
      <c r="O26" s="4"/>
      <c r="P26" s="4"/>
    </row>
    <row r="27" spans="1:16" ht="14.25">
      <c r="A27" s="10" t="s">
        <v>6</v>
      </c>
      <c r="B27" s="11">
        <f aca="true" t="shared" si="1" ref="B27:K27">SUM(B25:B26)</f>
        <v>13</v>
      </c>
      <c r="C27" s="13">
        <f t="shared" si="1"/>
        <v>135.5</v>
      </c>
      <c r="D27" s="11">
        <f t="shared" si="1"/>
        <v>13</v>
      </c>
      <c r="E27" s="13">
        <f t="shared" si="1"/>
        <v>134.86</v>
      </c>
      <c r="F27" s="11">
        <f t="shared" si="1"/>
        <v>13</v>
      </c>
      <c r="G27" s="13">
        <f t="shared" si="1"/>
        <v>134.76</v>
      </c>
      <c r="H27" s="11">
        <f t="shared" si="1"/>
        <v>13</v>
      </c>
      <c r="I27" s="13">
        <f t="shared" si="1"/>
        <v>134.84</v>
      </c>
      <c r="J27" s="11">
        <f t="shared" si="1"/>
        <v>13</v>
      </c>
      <c r="K27" s="13">
        <f t="shared" si="1"/>
        <v>136.86</v>
      </c>
      <c r="L27" s="11">
        <f t="shared" si="0"/>
        <v>65</v>
      </c>
      <c r="M27" s="12">
        <f t="shared" si="0"/>
        <v>676.82</v>
      </c>
      <c r="N27" s="4"/>
      <c r="O27" s="4"/>
      <c r="P27" s="4"/>
    </row>
    <row r="28" spans="1:16" ht="14.25">
      <c r="A28" s="14"/>
      <c r="B28" s="21">
        <v>38383</v>
      </c>
      <c r="C28" s="22"/>
      <c r="D28" s="23"/>
      <c r="E28" s="22"/>
      <c r="F28" s="23"/>
      <c r="G28" s="22"/>
      <c r="H28" s="23"/>
      <c r="I28" s="22"/>
      <c r="J28" s="23"/>
      <c r="K28" s="22"/>
      <c r="L28" s="23" t="s">
        <v>1</v>
      </c>
      <c r="M28" s="22"/>
      <c r="N28" s="15"/>
      <c r="O28" s="21" t="s">
        <v>7</v>
      </c>
      <c r="P28" s="22"/>
    </row>
    <row r="29" spans="1:16" ht="14.25">
      <c r="A29" s="10" t="s">
        <v>2</v>
      </c>
      <c r="B29" s="21"/>
      <c r="C29" s="22"/>
      <c r="D29" s="23"/>
      <c r="E29" s="22"/>
      <c r="F29" s="23"/>
      <c r="G29" s="22"/>
      <c r="H29" s="23"/>
      <c r="I29" s="22"/>
      <c r="J29" s="23"/>
      <c r="K29" s="22"/>
      <c r="L29" s="24"/>
      <c r="M29" s="25"/>
      <c r="N29" s="16" t="s">
        <v>2</v>
      </c>
      <c r="O29" s="26">
        <v>14</v>
      </c>
      <c r="P29" s="25"/>
    </row>
    <row r="30" spans="1:16" ht="14.25">
      <c r="A30" s="10"/>
      <c r="B30" s="5" t="s">
        <v>4</v>
      </c>
      <c r="C30" s="5" t="s">
        <v>5</v>
      </c>
      <c r="D30" s="5" t="s">
        <v>4</v>
      </c>
      <c r="E30" s="5" t="s">
        <v>5</v>
      </c>
      <c r="F30" s="5" t="s">
        <v>4</v>
      </c>
      <c r="G30" s="5" t="s">
        <v>5</v>
      </c>
      <c r="H30" s="5" t="s">
        <v>4</v>
      </c>
      <c r="I30" s="5" t="s">
        <v>5</v>
      </c>
      <c r="J30" s="5" t="s">
        <v>4</v>
      </c>
      <c r="K30" s="5" t="s">
        <v>5</v>
      </c>
      <c r="L30" s="5" t="s">
        <v>4</v>
      </c>
      <c r="M30" s="5" t="s">
        <v>5</v>
      </c>
      <c r="N30" s="16"/>
      <c r="O30" s="5" t="s">
        <v>4</v>
      </c>
      <c r="P30" s="5" t="s">
        <v>5</v>
      </c>
    </row>
    <row r="31" spans="1:16" ht="14.25">
      <c r="A31" s="10" t="s">
        <v>8</v>
      </c>
      <c r="B31" s="6"/>
      <c r="C31" s="7"/>
      <c r="D31" s="6"/>
      <c r="E31" s="7"/>
      <c r="F31" s="6"/>
      <c r="G31" s="7"/>
      <c r="H31" s="6"/>
      <c r="I31" s="7"/>
      <c r="J31" s="6"/>
      <c r="K31" s="7"/>
      <c r="L31" s="11"/>
      <c r="M31" s="12"/>
      <c r="N31" s="17" t="s">
        <v>8</v>
      </c>
      <c r="O31" s="11">
        <v>99</v>
      </c>
      <c r="P31" s="12">
        <v>1003.86</v>
      </c>
    </row>
    <row r="32" spans="1:16" ht="14.25">
      <c r="A32" s="10" t="s">
        <v>12</v>
      </c>
      <c r="B32" s="6"/>
      <c r="C32" s="7"/>
      <c r="D32" s="6"/>
      <c r="E32" s="7"/>
      <c r="F32" s="6"/>
      <c r="G32" s="7"/>
      <c r="H32" s="6"/>
      <c r="I32" s="7"/>
      <c r="J32" s="6"/>
      <c r="K32" s="7"/>
      <c r="L32" s="11"/>
      <c r="M32" s="12"/>
      <c r="N32" s="17" t="s">
        <v>12</v>
      </c>
      <c r="O32" s="11">
        <v>115</v>
      </c>
      <c r="P32" s="12">
        <v>1216.52</v>
      </c>
    </row>
    <row r="33" spans="1:16" ht="14.25">
      <c r="A33" s="10" t="s">
        <v>6</v>
      </c>
      <c r="B33" s="11"/>
      <c r="C33" s="13"/>
      <c r="D33" s="11"/>
      <c r="E33" s="13"/>
      <c r="F33" s="11"/>
      <c r="G33" s="13"/>
      <c r="H33" s="11"/>
      <c r="I33" s="13"/>
      <c r="J33" s="11"/>
      <c r="K33" s="13"/>
      <c r="L33" s="11"/>
      <c r="M33" s="12"/>
      <c r="N33" s="18" t="s">
        <v>7</v>
      </c>
      <c r="O33" s="11">
        <f>SUM(O31:O32)</f>
        <v>214</v>
      </c>
      <c r="P33" s="12">
        <f>SUM(P31:P32)</f>
        <v>2220.38</v>
      </c>
    </row>
  </sheetData>
  <sheetProtection/>
  <mergeCells count="63">
    <mergeCell ref="F28:G28"/>
    <mergeCell ref="H28:I28"/>
    <mergeCell ref="J28:K28"/>
    <mergeCell ref="L28:M28"/>
    <mergeCell ref="B22:C22"/>
    <mergeCell ref="D22:E22"/>
    <mergeCell ref="F22:G22"/>
    <mergeCell ref="H22:I22"/>
    <mergeCell ref="J22:K22"/>
    <mergeCell ref="L22:M22"/>
    <mergeCell ref="B16:C16"/>
    <mergeCell ref="D16:E16"/>
    <mergeCell ref="F16:G16"/>
    <mergeCell ref="H16:I16"/>
    <mergeCell ref="J16:K16"/>
    <mergeCell ref="L16:M16"/>
    <mergeCell ref="B10:C10"/>
    <mergeCell ref="D10:E10"/>
    <mergeCell ref="F10:G10"/>
    <mergeCell ref="H10:I10"/>
    <mergeCell ref="J10:K10"/>
    <mergeCell ref="L10:M10"/>
    <mergeCell ref="A1:M1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L5:M5"/>
    <mergeCell ref="B11:C11"/>
    <mergeCell ref="D11:E11"/>
    <mergeCell ref="F11:G11"/>
    <mergeCell ref="H11:I11"/>
    <mergeCell ref="J11:K11"/>
    <mergeCell ref="L11:M11"/>
    <mergeCell ref="B17:C17"/>
    <mergeCell ref="D17:E17"/>
    <mergeCell ref="F17:G17"/>
    <mergeCell ref="H17:I17"/>
    <mergeCell ref="J17:K17"/>
    <mergeCell ref="L17:M17"/>
    <mergeCell ref="B23:C23"/>
    <mergeCell ref="D23:E23"/>
    <mergeCell ref="F23:G23"/>
    <mergeCell ref="H23:I23"/>
    <mergeCell ref="J23:K23"/>
    <mergeCell ref="L23:M23"/>
    <mergeCell ref="O28:P28"/>
    <mergeCell ref="B29:C29"/>
    <mergeCell ref="D29:E29"/>
    <mergeCell ref="F29:G29"/>
    <mergeCell ref="H29:I29"/>
    <mergeCell ref="J29:K29"/>
    <mergeCell ref="L29:M29"/>
    <mergeCell ref="O29:P29"/>
    <mergeCell ref="B28:C28"/>
    <mergeCell ref="D28:E28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6" max="16" width="11.125" style="0" bestFit="1" customWidth="1"/>
  </cols>
  <sheetData>
    <row r="1" spans="1:16" ht="18.7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"/>
      <c r="O1" s="2"/>
      <c r="P1" s="2"/>
    </row>
    <row r="2" spans="1:16" ht="18.75">
      <c r="A2" s="8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4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9"/>
      <c r="B4" s="21"/>
      <c r="C4" s="22"/>
      <c r="D4" s="23">
        <v>38384</v>
      </c>
      <c r="E4" s="22"/>
      <c r="F4" s="23">
        <v>38385</v>
      </c>
      <c r="G4" s="22"/>
      <c r="H4" s="23">
        <v>38386</v>
      </c>
      <c r="I4" s="22"/>
      <c r="J4" s="23">
        <v>38387</v>
      </c>
      <c r="K4" s="22"/>
      <c r="L4" s="23" t="s">
        <v>1</v>
      </c>
      <c r="M4" s="22"/>
      <c r="N4" s="4"/>
      <c r="O4" s="4"/>
      <c r="P4" s="4"/>
    </row>
    <row r="5" spans="1:16" ht="14.25">
      <c r="A5" s="10" t="s">
        <v>2</v>
      </c>
      <c r="B5" s="26"/>
      <c r="C5" s="25"/>
      <c r="D5" s="24"/>
      <c r="E5" s="25"/>
      <c r="F5" s="23" t="s">
        <v>3</v>
      </c>
      <c r="G5" s="22"/>
      <c r="H5" s="23" t="s">
        <v>3</v>
      </c>
      <c r="I5" s="22"/>
      <c r="J5" s="23" t="s">
        <v>3</v>
      </c>
      <c r="K5" s="22"/>
      <c r="L5" s="24">
        <v>3</v>
      </c>
      <c r="M5" s="25"/>
      <c r="N5" s="4"/>
      <c r="O5" s="4"/>
      <c r="P5" s="4"/>
    </row>
    <row r="6" spans="1:16" ht="14.25">
      <c r="A6" s="10"/>
      <c r="B6" s="5" t="s">
        <v>4</v>
      </c>
      <c r="C6" s="5" t="s">
        <v>5</v>
      </c>
      <c r="D6" s="5" t="s">
        <v>4</v>
      </c>
      <c r="E6" s="5" t="s">
        <v>5</v>
      </c>
      <c r="F6" s="5" t="s">
        <v>4</v>
      </c>
      <c r="G6" s="5" t="s">
        <v>5</v>
      </c>
      <c r="H6" s="5" t="s">
        <v>4</v>
      </c>
      <c r="I6" s="5" t="s">
        <v>5</v>
      </c>
      <c r="J6" s="5" t="s">
        <v>4</v>
      </c>
      <c r="K6" s="5" t="s">
        <v>5</v>
      </c>
      <c r="L6" s="5" t="s">
        <v>4</v>
      </c>
      <c r="M6" s="5" t="s">
        <v>5</v>
      </c>
      <c r="N6" s="4"/>
      <c r="O6" s="4"/>
      <c r="P6" s="4"/>
    </row>
    <row r="7" spans="1:16" ht="14.25">
      <c r="A7" s="10" t="s">
        <v>8</v>
      </c>
      <c r="B7" s="6"/>
      <c r="C7" s="7"/>
      <c r="D7" s="6"/>
      <c r="E7" s="7"/>
      <c r="F7" s="6">
        <v>11</v>
      </c>
      <c r="G7" s="7">
        <v>111.24</v>
      </c>
      <c r="H7" s="6">
        <v>11</v>
      </c>
      <c r="I7" s="7">
        <v>106.5</v>
      </c>
      <c r="J7" s="6">
        <v>11</v>
      </c>
      <c r="K7" s="7">
        <v>106.96</v>
      </c>
      <c r="L7" s="11">
        <f>B7+D7+F7+H7+J7</f>
        <v>33</v>
      </c>
      <c r="M7" s="12">
        <f>K7+I7+G7+E7+C7</f>
        <v>324.7</v>
      </c>
      <c r="N7" s="4"/>
      <c r="O7" s="4"/>
      <c r="P7" s="4"/>
    </row>
    <row r="8" spans="1:16" ht="14.25">
      <c r="A8" s="10" t="s">
        <v>12</v>
      </c>
      <c r="B8" s="6"/>
      <c r="C8" s="7"/>
      <c r="D8" s="6"/>
      <c r="E8" s="7"/>
      <c r="F8" s="6">
        <v>9</v>
      </c>
      <c r="G8" s="7">
        <v>90.1</v>
      </c>
      <c r="H8" s="6">
        <v>9</v>
      </c>
      <c r="I8" s="7">
        <v>91.42</v>
      </c>
      <c r="J8" s="6">
        <v>9</v>
      </c>
      <c r="K8" s="7">
        <v>92.34</v>
      </c>
      <c r="L8" s="11">
        <f>B8+D8+F8+H8+J8</f>
        <v>27</v>
      </c>
      <c r="M8" s="12">
        <f>K8+I8+G8+E8+C8</f>
        <v>273.86</v>
      </c>
      <c r="N8" s="4"/>
      <c r="O8" s="4"/>
      <c r="P8" s="4"/>
    </row>
    <row r="9" spans="1:16" ht="14.25">
      <c r="A9" s="10" t="s">
        <v>6</v>
      </c>
      <c r="B9" s="11">
        <f aca="true" t="shared" si="0" ref="B9:M9">SUM(B7:B8)</f>
        <v>0</v>
      </c>
      <c r="C9" s="13">
        <f t="shared" si="0"/>
        <v>0</v>
      </c>
      <c r="D9" s="11">
        <f t="shared" si="0"/>
        <v>0</v>
      </c>
      <c r="E9" s="13">
        <f t="shared" si="0"/>
        <v>0</v>
      </c>
      <c r="F9" s="11">
        <f t="shared" si="0"/>
        <v>20</v>
      </c>
      <c r="G9" s="13">
        <f t="shared" si="0"/>
        <v>201.33999999999997</v>
      </c>
      <c r="H9" s="11">
        <f t="shared" si="0"/>
        <v>20</v>
      </c>
      <c r="I9" s="13">
        <f t="shared" si="0"/>
        <v>197.92000000000002</v>
      </c>
      <c r="J9" s="11">
        <f t="shared" si="0"/>
        <v>20</v>
      </c>
      <c r="K9" s="13">
        <f t="shared" si="0"/>
        <v>199.3</v>
      </c>
      <c r="L9" s="11">
        <f t="shared" si="0"/>
        <v>60</v>
      </c>
      <c r="M9" s="12">
        <f t="shared" si="0"/>
        <v>598.56</v>
      </c>
      <c r="N9" s="4"/>
      <c r="O9" s="4"/>
      <c r="P9" s="4"/>
    </row>
    <row r="10" spans="1:16" ht="14.25">
      <c r="A10" s="14"/>
      <c r="B10" s="21">
        <v>38390</v>
      </c>
      <c r="C10" s="22"/>
      <c r="D10" s="23">
        <v>38391</v>
      </c>
      <c r="E10" s="22"/>
      <c r="F10" s="23">
        <v>38392</v>
      </c>
      <c r="G10" s="22"/>
      <c r="H10" s="23">
        <v>38393</v>
      </c>
      <c r="I10" s="22"/>
      <c r="J10" s="23">
        <v>38394</v>
      </c>
      <c r="K10" s="22"/>
      <c r="L10" s="23" t="s">
        <v>1</v>
      </c>
      <c r="M10" s="22"/>
      <c r="N10" s="4"/>
      <c r="O10" s="4"/>
      <c r="P10" s="4"/>
    </row>
    <row r="11" spans="1:16" ht="14.25">
      <c r="A11" s="10" t="s">
        <v>2</v>
      </c>
      <c r="B11" s="21" t="s">
        <v>3</v>
      </c>
      <c r="C11" s="22"/>
      <c r="D11" s="23" t="s">
        <v>3</v>
      </c>
      <c r="E11" s="22"/>
      <c r="F11" s="23" t="s">
        <v>3</v>
      </c>
      <c r="G11" s="22"/>
      <c r="H11" s="23"/>
      <c r="I11" s="22"/>
      <c r="J11" s="23"/>
      <c r="K11" s="22"/>
      <c r="L11" s="24">
        <v>3</v>
      </c>
      <c r="M11" s="25"/>
      <c r="N11" s="4"/>
      <c r="O11" s="4"/>
      <c r="P11" s="4"/>
    </row>
    <row r="12" spans="1:16" ht="14.25">
      <c r="A12" s="10"/>
      <c r="B12" s="5" t="s">
        <v>4</v>
      </c>
      <c r="C12" s="5" t="s">
        <v>5</v>
      </c>
      <c r="D12" s="5" t="s">
        <v>4</v>
      </c>
      <c r="E12" s="5" t="s">
        <v>5</v>
      </c>
      <c r="F12" s="5" t="s">
        <v>4</v>
      </c>
      <c r="G12" s="5" t="s">
        <v>5</v>
      </c>
      <c r="H12" s="5" t="s">
        <v>4</v>
      </c>
      <c r="I12" s="5" t="s">
        <v>5</v>
      </c>
      <c r="J12" s="5" t="s">
        <v>4</v>
      </c>
      <c r="K12" s="5" t="s">
        <v>5</v>
      </c>
      <c r="L12" s="5" t="s">
        <v>4</v>
      </c>
      <c r="M12" s="5" t="s">
        <v>5</v>
      </c>
      <c r="N12" s="4"/>
      <c r="O12" s="4"/>
      <c r="P12" s="4"/>
    </row>
    <row r="13" spans="1:16" ht="14.25">
      <c r="A13" s="10" t="s">
        <v>8</v>
      </c>
      <c r="B13" s="6">
        <v>11</v>
      </c>
      <c r="C13" s="7">
        <v>108.76</v>
      </c>
      <c r="D13" s="6">
        <v>10</v>
      </c>
      <c r="E13" s="7">
        <v>101.6</v>
      </c>
      <c r="F13" s="6">
        <v>11</v>
      </c>
      <c r="G13" s="7">
        <v>110.24</v>
      </c>
      <c r="H13" s="6"/>
      <c r="I13" s="7"/>
      <c r="J13" s="6"/>
      <c r="K13" s="7"/>
      <c r="L13" s="11">
        <f>B13+D13+F13+H13+J13</f>
        <v>32</v>
      </c>
      <c r="M13" s="12">
        <f>K13+I13+G13+E13+C13</f>
        <v>320.59999999999997</v>
      </c>
      <c r="N13" s="4"/>
      <c r="O13" s="4"/>
      <c r="P13" s="4"/>
    </row>
    <row r="14" spans="1:16" ht="14.25">
      <c r="A14" s="10" t="s">
        <v>12</v>
      </c>
      <c r="B14" s="6">
        <v>9</v>
      </c>
      <c r="C14" s="7">
        <v>92.26</v>
      </c>
      <c r="D14" s="6">
        <v>9</v>
      </c>
      <c r="E14" s="7">
        <v>98.06</v>
      </c>
      <c r="F14" s="6">
        <v>9</v>
      </c>
      <c r="G14" s="7">
        <v>99.8</v>
      </c>
      <c r="H14" s="6"/>
      <c r="I14" s="7"/>
      <c r="J14" s="6"/>
      <c r="K14" s="7"/>
      <c r="L14" s="11">
        <f>B14+D14+F14+H14+J14</f>
        <v>27</v>
      </c>
      <c r="M14" s="12">
        <f>K14+I14+G14+E14+C14</f>
        <v>290.12</v>
      </c>
      <c r="N14" s="4"/>
      <c r="O14" s="4"/>
      <c r="P14" s="4"/>
    </row>
    <row r="15" spans="1:16" ht="14.25">
      <c r="A15" s="10" t="s">
        <v>6</v>
      </c>
      <c r="B15" s="11">
        <f aca="true" t="shared" si="1" ref="B15:M15">SUM(B13:B14)</f>
        <v>20</v>
      </c>
      <c r="C15" s="13">
        <f t="shared" si="1"/>
        <v>201.02</v>
      </c>
      <c r="D15" s="11">
        <f t="shared" si="1"/>
        <v>19</v>
      </c>
      <c r="E15" s="13">
        <f t="shared" si="1"/>
        <v>199.66</v>
      </c>
      <c r="F15" s="11">
        <f t="shared" si="1"/>
        <v>20</v>
      </c>
      <c r="G15" s="13">
        <f t="shared" si="1"/>
        <v>210.04</v>
      </c>
      <c r="H15" s="11">
        <f t="shared" si="1"/>
        <v>0</v>
      </c>
      <c r="I15" s="13">
        <f t="shared" si="1"/>
        <v>0</v>
      </c>
      <c r="J15" s="11">
        <f t="shared" si="1"/>
        <v>0</v>
      </c>
      <c r="K15" s="13">
        <f t="shared" si="1"/>
        <v>0</v>
      </c>
      <c r="L15" s="11">
        <f t="shared" si="1"/>
        <v>59</v>
      </c>
      <c r="M15" s="12">
        <f t="shared" si="1"/>
        <v>610.72</v>
      </c>
      <c r="N15" s="4"/>
      <c r="O15" s="4"/>
      <c r="P15" s="4"/>
    </row>
    <row r="16" spans="1:16" ht="14.25">
      <c r="A16" s="14"/>
      <c r="B16" s="21">
        <v>38397</v>
      </c>
      <c r="C16" s="22"/>
      <c r="D16" s="23">
        <v>38398</v>
      </c>
      <c r="E16" s="22"/>
      <c r="F16" s="23">
        <v>38399</v>
      </c>
      <c r="G16" s="22"/>
      <c r="H16" s="23">
        <v>38400</v>
      </c>
      <c r="I16" s="22"/>
      <c r="J16" s="23">
        <v>38401</v>
      </c>
      <c r="K16" s="22"/>
      <c r="L16" s="23" t="s">
        <v>1</v>
      </c>
      <c r="M16" s="22"/>
      <c r="N16" s="4"/>
      <c r="O16" s="4"/>
      <c r="P16" s="4"/>
    </row>
    <row r="17" spans="1:16" ht="14.25">
      <c r="A17" s="10" t="s">
        <v>2</v>
      </c>
      <c r="B17" s="21" t="s">
        <v>3</v>
      </c>
      <c r="C17" s="22"/>
      <c r="D17" s="23" t="s">
        <v>3</v>
      </c>
      <c r="E17" s="22"/>
      <c r="F17" s="23" t="s">
        <v>3</v>
      </c>
      <c r="G17" s="22"/>
      <c r="H17" s="23"/>
      <c r="I17" s="22"/>
      <c r="J17" s="23" t="s">
        <v>3</v>
      </c>
      <c r="K17" s="22"/>
      <c r="L17" s="24">
        <v>4</v>
      </c>
      <c r="M17" s="25"/>
      <c r="N17" s="4"/>
      <c r="O17" s="4"/>
      <c r="P17" s="4"/>
    </row>
    <row r="18" spans="1:16" ht="14.25">
      <c r="A18" s="10"/>
      <c r="B18" s="5" t="s">
        <v>4</v>
      </c>
      <c r="C18" s="5" t="s">
        <v>5</v>
      </c>
      <c r="D18" s="5" t="s">
        <v>4</v>
      </c>
      <c r="E18" s="5" t="s">
        <v>5</v>
      </c>
      <c r="F18" s="5" t="s">
        <v>4</v>
      </c>
      <c r="G18" s="5" t="s">
        <v>5</v>
      </c>
      <c r="H18" s="5" t="s">
        <v>4</v>
      </c>
      <c r="I18" s="5" t="s">
        <v>5</v>
      </c>
      <c r="J18" s="5" t="s">
        <v>4</v>
      </c>
      <c r="K18" s="5" t="s">
        <v>5</v>
      </c>
      <c r="L18" s="5" t="s">
        <v>4</v>
      </c>
      <c r="M18" s="5" t="s">
        <v>5</v>
      </c>
      <c r="N18" s="4"/>
      <c r="O18" s="4"/>
      <c r="P18" s="4"/>
    </row>
    <row r="19" spans="1:16" ht="14.25">
      <c r="A19" s="10" t="s">
        <v>8</v>
      </c>
      <c r="B19" s="6">
        <v>11</v>
      </c>
      <c r="C19" s="7">
        <v>109.02</v>
      </c>
      <c r="D19" s="6">
        <v>11</v>
      </c>
      <c r="E19" s="7">
        <v>109.84</v>
      </c>
      <c r="F19" s="6">
        <v>11</v>
      </c>
      <c r="G19" s="7">
        <v>109.38</v>
      </c>
      <c r="H19" s="6"/>
      <c r="I19" s="7"/>
      <c r="J19" s="6">
        <v>11</v>
      </c>
      <c r="K19" s="7">
        <v>109.14</v>
      </c>
      <c r="L19" s="11">
        <f>B19+D19+F19+H19+J19</f>
        <v>44</v>
      </c>
      <c r="M19" s="12">
        <f>K19+I19+G19+E19+C19</f>
        <v>437.38</v>
      </c>
      <c r="N19" s="4"/>
      <c r="O19" s="4"/>
      <c r="P19" s="4"/>
    </row>
    <row r="20" spans="1:16" ht="14.25">
      <c r="A20" s="10" t="s">
        <v>12</v>
      </c>
      <c r="B20" s="6">
        <v>8</v>
      </c>
      <c r="C20" s="7">
        <v>88.52</v>
      </c>
      <c r="D20" s="6">
        <v>9</v>
      </c>
      <c r="E20" s="7">
        <v>99.32</v>
      </c>
      <c r="F20" s="6">
        <v>9</v>
      </c>
      <c r="G20" s="7">
        <v>100.58</v>
      </c>
      <c r="H20" s="6"/>
      <c r="I20" s="7"/>
      <c r="J20" s="6">
        <v>9</v>
      </c>
      <c r="K20" s="7">
        <v>100.36</v>
      </c>
      <c r="L20" s="11">
        <f>B20+D20+F20+H20+J20</f>
        <v>35</v>
      </c>
      <c r="M20" s="12">
        <f>K20+I20+G20+E20+C20</f>
        <v>388.78</v>
      </c>
      <c r="N20" s="4"/>
      <c r="O20" s="4"/>
      <c r="P20" s="4"/>
    </row>
    <row r="21" spans="1:16" ht="14.25">
      <c r="A21" s="10" t="s">
        <v>6</v>
      </c>
      <c r="B21" s="11">
        <f aca="true" t="shared" si="2" ref="B21:M21">SUM(B19:B20)</f>
        <v>19</v>
      </c>
      <c r="C21" s="13">
        <f t="shared" si="2"/>
        <v>197.54</v>
      </c>
      <c r="D21" s="11">
        <f t="shared" si="2"/>
        <v>20</v>
      </c>
      <c r="E21" s="13">
        <f t="shared" si="2"/>
        <v>209.16</v>
      </c>
      <c r="F21" s="11">
        <f t="shared" si="2"/>
        <v>20</v>
      </c>
      <c r="G21" s="13">
        <f t="shared" si="2"/>
        <v>209.95999999999998</v>
      </c>
      <c r="H21" s="11">
        <f t="shared" si="2"/>
        <v>0</v>
      </c>
      <c r="I21" s="13">
        <f t="shared" si="2"/>
        <v>0</v>
      </c>
      <c r="J21" s="11">
        <f t="shared" si="2"/>
        <v>20</v>
      </c>
      <c r="K21" s="13">
        <f t="shared" si="2"/>
        <v>209.5</v>
      </c>
      <c r="L21" s="11">
        <f t="shared" si="2"/>
        <v>79</v>
      </c>
      <c r="M21" s="12">
        <f t="shared" si="2"/>
        <v>826.16</v>
      </c>
      <c r="N21" s="4"/>
      <c r="O21" s="4"/>
      <c r="P21" s="4"/>
    </row>
    <row r="22" spans="1:16" ht="14.25">
      <c r="A22" s="14"/>
      <c r="B22" s="21">
        <v>38404</v>
      </c>
      <c r="C22" s="22"/>
      <c r="D22" s="23">
        <v>38405</v>
      </c>
      <c r="E22" s="22"/>
      <c r="F22" s="23">
        <v>38406</v>
      </c>
      <c r="G22" s="22"/>
      <c r="H22" s="23">
        <v>38407</v>
      </c>
      <c r="I22" s="22"/>
      <c r="J22" s="23">
        <v>38408</v>
      </c>
      <c r="K22" s="22"/>
      <c r="L22" s="23" t="s">
        <v>1</v>
      </c>
      <c r="M22" s="22"/>
      <c r="N22" s="4"/>
      <c r="O22" s="4"/>
      <c r="P22" s="4"/>
    </row>
    <row r="23" spans="1:16" ht="14.25">
      <c r="A23" s="10" t="s">
        <v>2</v>
      </c>
      <c r="B23" s="21" t="s">
        <v>3</v>
      </c>
      <c r="C23" s="22"/>
      <c r="D23" s="23" t="s">
        <v>3</v>
      </c>
      <c r="E23" s="22"/>
      <c r="F23" s="23"/>
      <c r="G23" s="22"/>
      <c r="H23" s="23"/>
      <c r="I23" s="22"/>
      <c r="J23" s="23" t="s">
        <v>3</v>
      </c>
      <c r="K23" s="22"/>
      <c r="L23" s="24">
        <v>3</v>
      </c>
      <c r="M23" s="25"/>
      <c r="N23" s="4"/>
      <c r="O23" s="4"/>
      <c r="P23" s="4"/>
    </row>
    <row r="24" spans="1:16" ht="14.25">
      <c r="A24" s="10"/>
      <c r="B24" s="5" t="s">
        <v>4</v>
      </c>
      <c r="C24" s="5" t="s">
        <v>5</v>
      </c>
      <c r="D24" s="5" t="s">
        <v>4</v>
      </c>
      <c r="E24" s="5" t="s">
        <v>5</v>
      </c>
      <c r="F24" s="5" t="s">
        <v>4</v>
      </c>
      <c r="G24" s="5" t="s">
        <v>5</v>
      </c>
      <c r="H24" s="5" t="s">
        <v>4</v>
      </c>
      <c r="I24" s="5" t="s">
        <v>5</v>
      </c>
      <c r="J24" s="5" t="s">
        <v>4</v>
      </c>
      <c r="K24" s="5" t="s">
        <v>5</v>
      </c>
      <c r="L24" s="5" t="s">
        <v>4</v>
      </c>
      <c r="M24" s="5" t="s">
        <v>5</v>
      </c>
      <c r="N24" s="4"/>
      <c r="O24" s="4"/>
      <c r="P24" s="4"/>
    </row>
    <row r="25" spans="1:16" ht="14.25">
      <c r="A25" s="10" t="s">
        <v>8</v>
      </c>
      <c r="B25" s="6">
        <v>11</v>
      </c>
      <c r="C25" s="7">
        <v>109.76</v>
      </c>
      <c r="D25" s="6">
        <v>11</v>
      </c>
      <c r="E25" s="7">
        <v>108.08</v>
      </c>
      <c r="F25" s="6"/>
      <c r="G25" s="7"/>
      <c r="H25" s="6"/>
      <c r="I25" s="7"/>
      <c r="J25" s="6">
        <v>11</v>
      </c>
      <c r="K25" s="7">
        <v>102.98</v>
      </c>
      <c r="L25" s="11">
        <f>B25+D25+F25+H25+J25</f>
        <v>33</v>
      </c>
      <c r="M25" s="12">
        <f>K25+I25+G25+E25+C25</f>
        <v>320.82</v>
      </c>
      <c r="N25" s="4"/>
      <c r="O25" s="4"/>
      <c r="P25" s="4"/>
    </row>
    <row r="26" spans="1:16" ht="14.25">
      <c r="A26" s="10" t="s">
        <v>12</v>
      </c>
      <c r="B26" s="6">
        <v>9</v>
      </c>
      <c r="C26" s="7">
        <v>98.08</v>
      </c>
      <c r="D26" s="6">
        <v>9</v>
      </c>
      <c r="E26" s="7">
        <v>101.76</v>
      </c>
      <c r="F26" s="6"/>
      <c r="G26" s="7"/>
      <c r="H26" s="6"/>
      <c r="I26" s="7"/>
      <c r="J26" s="6">
        <v>9</v>
      </c>
      <c r="K26" s="7">
        <v>100.46</v>
      </c>
      <c r="L26" s="11">
        <f>B26+D26+F26+H26+J26</f>
        <v>27</v>
      </c>
      <c r="M26" s="12">
        <f>K26+I26+G26+E26+C26</f>
        <v>300.3</v>
      </c>
      <c r="N26" s="4"/>
      <c r="O26" s="4"/>
      <c r="P26" s="4"/>
    </row>
    <row r="27" spans="1:16" ht="14.25">
      <c r="A27" s="10" t="s">
        <v>6</v>
      </c>
      <c r="B27" s="11">
        <f aca="true" t="shared" si="3" ref="B27:M27">SUM(B25:B26)</f>
        <v>20</v>
      </c>
      <c r="C27" s="13">
        <f t="shared" si="3"/>
        <v>207.84</v>
      </c>
      <c r="D27" s="11">
        <f t="shared" si="3"/>
        <v>20</v>
      </c>
      <c r="E27" s="13">
        <f t="shared" si="3"/>
        <v>209.84</v>
      </c>
      <c r="F27" s="11">
        <f t="shared" si="3"/>
        <v>0</v>
      </c>
      <c r="G27" s="13">
        <f t="shared" si="3"/>
        <v>0</v>
      </c>
      <c r="H27" s="11">
        <f t="shared" si="3"/>
        <v>0</v>
      </c>
      <c r="I27" s="13">
        <f t="shared" si="3"/>
        <v>0</v>
      </c>
      <c r="J27" s="11">
        <f t="shared" si="3"/>
        <v>20</v>
      </c>
      <c r="K27" s="13">
        <f t="shared" si="3"/>
        <v>203.44</v>
      </c>
      <c r="L27" s="11">
        <f t="shared" si="3"/>
        <v>60</v>
      </c>
      <c r="M27" s="12">
        <f t="shared" si="3"/>
        <v>621.12</v>
      </c>
      <c r="N27" s="4"/>
      <c r="O27" s="4"/>
      <c r="P27" s="4"/>
    </row>
    <row r="28" spans="1:16" ht="14.25">
      <c r="A28" s="14"/>
      <c r="B28" s="21">
        <v>38411</v>
      </c>
      <c r="C28" s="22"/>
      <c r="D28" s="23"/>
      <c r="E28" s="22"/>
      <c r="F28" s="23"/>
      <c r="G28" s="22"/>
      <c r="H28" s="23"/>
      <c r="I28" s="22"/>
      <c r="J28" s="23"/>
      <c r="K28" s="22"/>
      <c r="L28" s="23" t="s">
        <v>1</v>
      </c>
      <c r="M28" s="22"/>
      <c r="N28" s="15"/>
      <c r="O28" s="21" t="s">
        <v>7</v>
      </c>
      <c r="P28" s="22"/>
    </row>
    <row r="29" spans="1:16" ht="14.25">
      <c r="A29" s="10" t="s">
        <v>2</v>
      </c>
      <c r="B29" s="21" t="s">
        <v>3</v>
      </c>
      <c r="C29" s="22"/>
      <c r="D29" s="23"/>
      <c r="E29" s="22"/>
      <c r="F29" s="23"/>
      <c r="G29" s="22"/>
      <c r="H29" s="23"/>
      <c r="I29" s="22"/>
      <c r="J29" s="23"/>
      <c r="K29" s="22"/>
      <c r="L29" s="24">
        <v>1</v>
      </c>
      <c r="M29" s="25"/>
      <c r="N29" s="16" t="s">
        <v>2</v>
      </c>
      <c r="O29" s="26">
        <f>L29+L23+L17+L11+L5</f>
        <v>14</v>
      </c>
      <c r="P29" s="25"/>
    </row>
    <row r="30" spans="1:16" ht="14.25">
      <c r="A30" s="10"/>
      <c r="B30" s="5" t="s">
        <v>4</v>
      </c>
      <c r="C30" s="5" t="s">
        <v>5</v>
      </c>
      <c r="D30" s="5" t="s">
        <v>4</v>
      </c>
      <c r="E30" s="5" t="s">
        <v>5</v>
      </c>
      <c r="F30" s="5" t="s">
        <v>4</v>
      </c>
      <c r="G30" s="5" t="s">
        <v>5</v>
      </c>
      <c r="H30" s="5" t="s">
        <v>4</v>
      </c>
      <c r="I30" s="5" t="s">
        <v>5</v>
      </c>
      <c r="J30" s="5" t="s">
        <v>4</v>
      </c>
      <c r="K30" s="5" t="s">
        <v>5</v>
      </c>
      <c r="L30" s="5" t="s">
        <v>4</v>
      </c>
      <c r="M30" s="5" t="s">
        <v>5</v>
      </c>
      <c r="N30" s="16"/>
      <c r="O30" s="5" t="s">
        <v>4</v>
      </c>
      <c r="P30" s="5" t="s">
        <v>5</v>
      </c>
    </row>
    <row r="31" spans="1:16" ht="14.25">
      <c r="A31" s="10" t="s">
        <v>8</v>
      </c>
      <c r="B31" s="6">
        <v>11</v>
      </c>
      <c r="C31" s="7">
        <v>108.52</v>
      </c>
      <c r="D31" s="6"/>
      <c r="E31" s="7"/>
      <c r="F31" s="6"/>
      <c r="G31" s="7"/>
      <c r="H31" s="6"/>
      <c r="I31" s="7"/>
      <c r="J31" s="6"/>
      <c r="K31" s="7"/>
      <c r="L31" s="11">
        <f>B31+D31+F31+H31+J31</f>
        <v>11</v>
      </c>
      <c r="M31" s="12">
        <f>K31+I31+G31+E31+C31</f>
        <v>108.52</v>
      </c>
      <c r="N31" s="17" t="s">
        <v>8</v>
      </c>
      <c r="O31" s="11">
        <f>L31+L25+L19+L13+L7</f>
        <v>153</v>
      </c>
      <c r="P31" s="12">
        <f>M31+M25+M19+M13+M7</f>
        <v>1512.02</v>
      </c>
    </row>
    <row r="32" spans="1:16" ht="14.25">
      <c r="A32" s="10" t="s">
        <v>12</v>
      </c>
      <c r="B32" s="6">
        <v>9</v>
      </c>
      <c r="C32" s="7">
        <v>97.16</v>
      </c>
      <c r="D32" s="6"/>
      <c r="E32" s="7"/>
      <c r="F32" s="6"/>
      <c r="G32" s="7"/>
      <c r="H32" s="6"/>
      <c r="I32" s="7"/>
      <c r="J32" s="6"/>
      <c r="K32" s="7"/>
      <c r="L32" s="11">
        <f>B32+D32+F32+H32+J32</f>
        <v>9</v>
      </c>
      <c r="M32" s="12">
        <f>K32+I32+G32+E32+C32</f>
        <v>97.16</v>
      </c>
      <c r="N32" s="17" t="s">
        <v>12</v>
      </c>
      <c r="O32" s="11">
        <f>L32+L26+L20+L14+L8</f>
        <v>125</v>
      </c>
      <c r="P32" s="12">
        <f>M32+M26+M20+M14+M8</f>
        <v>1350.2200000000003</v>
      </c>
    </row>
    <row r="33" spans="1:16" ht="14.25">
      <c r="A33" s="10" t="s">
        <v>6</v>
      </c>
      <c r="B33" s="11">
        <f aca="true" t="shared" si="4" ref="B33:M33">SUM(B31:B32)</f>
        <v>20</v>
      </c>
      <c r="C33" s="13">
        <f t="shared" si="4"/>
        <v>205.68</v>
      </c>
      <c r="D33" s="11">
        <f t="shared" si="4"/>
        <v>0</v>
      </c>
      <c r="E33" s="13">
        <f t="shared" si="4"/>
        <v>0</v>
      </c>
      <c r="F33" s="11">
        <f t="shared" si="4"/>
        <v>0</v>
      </c>
      <c r="G33" s="13">
        <f t="shared" si="4"/>
        <v>0</v>
      </c>
      <c r="H33" s="11">
        <f t="shared" si="4"/>
        <v>0</v>
      </c>
      <c r="I33" s="13">
        <f t="shared" si="4"/>
        <v>0</v>
      </c>
      <c r="J33" s="11">
        <f t="shared" si="4"/>
        <v>0</v>
      </c>
      <c r="K33" s="13">
        <f t="shared" si="4"/>
        <v>0</v>
      </c>
      <c r="L33" s="11">
        <f t="shared" si="4"/>
        <v>20</v>
      </c>
      <c r="M33" s="12">
        <f t="shared" si="4"/>
        <v>205.68</v>
      </c>
      <c r="N33" s="18" t="s">
        <v>7</v>
      </c>
      <c r="O33" s="11">
        <f>SUM(O31:O32)</f>
        <v>278</v>
      </c>
      <c r="P33" s="12">
        <f>SUM(P31:P32)</f>
        <v>2862.2400000000002</v>
      </c>
    </row>
  </sheetData>
  <sheetProtection/>
  <mergeCells count="63">
    <mergeCell ref="F28:G28"/>
    <mergeCell ref="H28:I28"/>
    <mergeCell ref="J28:K28"/>
    <mergeCell ref="L28:M28"/>
    <mergeCell ref="B22:C22"/>
    <mergeCell ref="D22:E22"/>
    <mergeCell ref="F22:G22"/>
    <mergeCell ref="H22:I22"/>
    <mergeCell ref="J22:K22"/>
    <mergeCell ref="L22:M22"/>
    <mergeCell ref="B16:C16"/>
    <mergeCell ref="D16:E16"/>
    <mergeCell ref="F16:G16"/>
    <mergeCell ref="H16:I16"/>
    <mergeCell ref="J16:K16"/>
    <mergeCell ref="L16:M16"/>
    <mergeCell ref="B10:C10"/>
    <mergeCell ref="D10:E10"/>
    <mergeCell ref="F10:G10"/>
    <mergeCell ref="H10:I10"/>
    <mergeCell ref="J10:K10"/>
    <mergeCell ref="L10:M10"/>
    <mergeCell ref="A1:M1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L5:M5"/>
    <mergeCell ref="B11:C11"/>
    <mergeCell ref="D11:E11"/>
    <mergeCell ref="F11:G11"/>
    <mergeCell ref="H11:I11"/>
    <mergeCell ref="J11:K11"/>
    <mergeCell ref="L11:M11"/>
    <mergeCell ref="B17:C17"/>
    <mergeCell ref="D17:E17"/>
    <mergeCell ref="F17:G17"/>
    <mergeCell ref="H17:I17"/>
    <mergeCell ref="J17:K17"/>
    <mergeCell ref="L17:M17"/>
    <mergeCell ref="B23:C23"/>
    <mergeCell ref="D23:E23"/>
    <mergeCell ref="F23:G23"/>
    <mergeCell ref="H23:I23"/>
    <mergeCell ref="J23:K23"/>
    <mergeCell ref="L23:M23"/>
    <mergeCell ref="O28:P28"/>
    <mergeCell ref="B29:C29"/>
    <mergeCell ref="D29:E29"/>
    <mergeCell ref="F29:G29"/>
    <mergeCell ref="H29:I29"/>
    <mergeCell ref="J29:K29"/>
    <mergeCell ref="L29:M29"/>
    <mergeCell ref="O29:P29"/>
    <mergeCell ref="B28:C28"/>
    <mergeCell ref="D28:E28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SheetLayoutView="100" zoomScalePageLayoutView="0" workbookViewId="0" topLeftCell="A1">
      <selection activeCell="O12" sqref="O12"/>
    </sheetView>
  </sheetViews>
  <sheetFormatPr defaultColWidth="9.00390625" defaultRowHeight="13.5"/>
  <sheetData>
    <row r="1" spans="1:16" ht="18.7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"/>
      <c r="O1" s="2"/>
      <c r="P1" s="2"/>
    </row>
    <row r="2" spans="1:16" ht="18.75">
      <c r="A2" s="8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4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9"/>
      <c r="B4" s="21"/>
      <c r="C4" s="30"/>
      <c r="D4" s="21">
        <v>38412</v>
      </c>
      <c r="E4" s="30"/>
      <c r="F4" s="21">
        <v>38413</v>
      </c>
      <c r="G4" s="30"/>
      <c r="H4" s="21">
        <v>38414</v>
      </c>
      <c r="I4" s="30"/>
      <c r="J4" s="21">
        <v>38415</v>
      </c>
      <c r="K4" s="30"/>
      <c r="L4" s="21" t="s">
        <v>1</v>
      </c>
      <c r="M4" s="30"/>
      <c r="N4" s="4"/>
      <c r="O4" s="4"/>
      <c r="P4" s="4"/>
    </row>
    <row r="5" spans="1:16" ht="14.25">
      <c r="A5" s="10" t="s">
        <v>2</v>
      </c>
      <c r="B5" s="21"/>
      <c r="C5" s="30"/>
      <c r="D5" s="21" t="s">
        <v>3</v>
      </c>
      <c r="E5" s="30"/>
      <c r="F5" s="21" t="s">
        <v>3</v>
      </c>
      <c r="G5" s="30"/>
      <c r="H5" s="21" t="s">
        <v>3</v>
      </c>
      <c r="I5" s="30"/>
      <c r="J5" s="21" t="s">
        <v>3</v>
      </c>
      <c r="K5" s="30"/>
      <c r="L5" s="26">
        <v>4</v>
      </c>
      <c r="M5" s="31"/>
      <c r="N5" s="4"/>
      <c r="O5" s="4"/>
      <c r="P5" s="4"/>
    </row>
    <row r="6" spans="1:16" ht="14.25">
      <c r="A6" s="10"/>
      <c r="B6" s="5" t="s">
        <v>4</v>
      </c>
      <c r="C6" s="5" t="s">
        <v>5</v>
      </c>
      <c r="D6" s="5" t="s">
        <v>4</v>
      </c>
      <c r="E6" s="5" t="s">
        <v>5</v>
      </c>
      <c r="F6" s="5" t="s">
        <v>4</v>
      </c>
      <c r="G6" s="5" t="s">
        <v>5</v>
      </c>
      <c r="H6" s="5" t="s">
        <v>4</v>
      </c>
      <c r="I6" s="5" t="s">
        <v>5</v>
      </c>
      <c r="J6" s="5" t="s">
        <v>4</v>
      </c>
      <c r="K6" s="5" t="s">
        <v>5</v>
      </c>
      <c r="L6" s="5" t="s">
        <v>4</v>
      </c>
      <c r="M6" s="5" t="s">
        <v>5</v>
      </c>
      <c r="N6" s="4"/>
      <c r="O6" s="4"/>
      <c r="P6" s="4"/>
    </row>
    <row r="7" spans="1:16" ht="14.25">
      <c r="A7" s="10" t="s">
        <v>8</v>
      </c>
      <c r="B7" s="6"/>
      <c r="C7" s="7"/>
      <c r="D7" s="6">
        <v>11</v>
      </c>
      <c r="E7" s="7">
        <v>104.66</v>
      </c>
      <c r="F7" s="6">
        <v>11</v>
      </c>
      <c r="G7" s="7">
        <v>103.5</v>
      </c>
      <c r="H7" s="6">
        <v>11</v>
      </c>
      <c r="I7" s="7">
        <v>103.44</v>
      </c>
      <c r="J7" s="6">
        <v>11</v>
      </c>
      <c r="K7" s="7">
        <v>105.86</v>
      </c>
      <c r="L7" s="11">
        <f>B7+D7+F7+H7+J7</f>
        <v>44</v>
      </c>
      <c r="M7" s="12">
        <f>K7+I7+G7+E7+C7</f>
        <v>417.46000000000004</v>
      </c>
      <c r="N7" s="4"/>
      <c r="O7" s="4"/>
      <c r="P7" s="4"/>
    </row>
    <row r="8" spans="1:16" ht="14.25">
      <c r="A8" s="10" t="s">
        <v>12</v>
      </c>
      <c r="B8" s="6"/>
      <c r="C8" s="7"/>
      <c r="D8" s="6"/>
      <c r="E8" s="7"/>
      <c r="F8" s="6"/>
      <c r="G8" s="7"/>
      <c r="H8" s="6"/>
      <c r="I8" s="7"/>
      <c r="J8" s="6">
        <v>9</v>
      </c>
      <c r="K8" s="7">
        <v>96.74</v>
      </c>
      <c r="L8" s="11">
        <f>B8+D8+F8+H8+J8</f>
        <v>9</v>
      </c>
      <c r="M8" s="12">
        <f>K8+I8+G8+E8+C8</f>
        <v>96.74</v>
      </c>
      <c r="N8" s="4"/>
      <c r="O8" s="4"/>
      <c r="P8" s="4"/>
    </row>
    <row r="9" spans="1:16" ht="14.25">
      <c r="A9" s="10" t="s">
        <v>6</v>
      </c>
      <c r="B9" s="11">
        <f aca="true" t="shared" si="0" ref="B9:M9">SUM(B7:B8)</f>
        <v>0</v>
      </c>
      <c r="C9" s="13">
        <f t="shared" si="0"/>
        <v>0</v>
      </c>
      <c r="D9" s="11">
        <f t="shared" si="0"/>
        <v>11</v>
      </c>
      <c r="E9" s="13">
        <f t="shared" si="0"/>
        <v>104.66</v>
      </c>
      <c r="F9" s="11">
        <f t="shared" si="0"/>
        <v>11</v>
      </c>
      <c r="G9" s="13">
        <f t="shared" si="0"/>
        <v>103.5</v>
      </c>
      <c r="H9" s="11">
        <f t="shared" si="0"/>
        <v>11</v>
      </c>
      <c r="I9" s="13">
        <f t="shared" si="0"/>
        <v>103.44</v>
      </c>
      <c r="J9" s="11">
        <f t="shared" si="0"/>
        <v>20</v>
      </c>
      <c r="K9" s="13">
        <f t="shared" si="0"/>
        <v>202.6</v>
      </c>
      <c r="L9" s="11">
        <f t="shared" si="0"/>
        <v>53</v>
      </c>
      <c r="M9" s="12">
        <f t="shared" si="0"/>
        <v>514.2</v>
      </c>
      <c r="N9" s="4"/>
      <c r="O9" s="4"/>
      <c r="P9" s="4"/>
    </row>
    <row r="10" spans="1:16" ht="14.25">
      <c r="A10" s="14"/>
      <c r="B10" s="21">
        <v>38418</v>
      </c>
      <c r="C10" s="30"/>
      <c r="D10" s="21">
        <v>38419</v>
      </c>
      <c r="E10" s="30"/>
      <c r="F10" s="21">
        <v>38420</v>
      </c>
      <c r="G10" s="30"/>
      <c r="H10" s="21">
        <v>38421</v>
      </c>
      <c r="I10" s="30"/>
      <c r="J10" s="21">
        <v>38422</v>
      </c>
      <c r="K10" s="30"/>
      <c r="L10" s="21" t="s">
        <v>1</v>
      </c>
      <c r="M10" s="30"/>
      <c r="N10" s="4"/>
      <c r="O10" s="4"/>
      <c r="P10" s="4"/>
    </row>
    <row r="11" spans="1:16" ht="14.25">
      <c r="A11" s="10" t="s">
        <v>2</v>
      </c>
      <c r="B11" s="21" t="s">
        <v>3</v>
      </c>
      <c r="C11" s="30"/>
      <c r="D11" s="21" t="s">
        <v>3</v>
      </c>
      <c r="E11" s="30"/>
      <c r="F11" s="21" t="s">
        <v>3</v>
      </c>
      <c r="G11" s="30"/>
      <c r="H11" s="21" t="s">
        <v>3</v>
      </c>
      <c r="I11" s="30"/>
      <c r="J11" s="21" t="s">
        <v>3</v>
      </c>
      <c r="K11" s="30"/>
      <c r="L11" s="26">
        <v>5</v>
      </c>
      <c r="M11" s="31"/>
      <c r="N11" s="4"/>
      <c r="O11" s="4"/>
      <c r="P11" s="4"/>
    </row>
    <row r="12" spans="1:16" ht="14.25">
      <c r="A12" s="10"/>
      <c r="B12" s="5" t="s">
        <v>4</v>
      </c>
      <c r="C12" s="5" t="s">
        <v>5</v>
      </c>
      <c r="D12" s="5" t="s">
        <v>4</v>
      </c>
      <c r="E12" s="5" t="s">
        <v>5</v>
      </c>
      <c r="F12" s="5" t="s">
        <v>4</v>
      </c>
      <c r="G12" s="5" t="s">
        <v>5</v>
      </c>
      <c r="H12" s="5" t="s">
        <v>4</v>
      </c>
      <c r="I12" s="5" t="s">
        <v>5</v>
      </c>
      <c r="J12" s="5" t="s">
        <v>4</v>
      </c>
      <c r="K12" s="5" t="s">
        <v>5</v>
      </c>
      <c r="L12" s="5" t="s">
        <v>4</v>
      </c>
      <c r="M12" s="5" t="s">
        <v>5</v>
      </c>
      <c r="N12" s="4"/>
      <c r="O12" s="4"/>
      <c r="P12" s="4"/>
    </row>
    <row r="13" spans="1:16" ht="14.25">
      <c r="A13" s="10" t="s">
        <v>8</v>
      </c>
      <c r="B13" s="6">
        <v>11</v>
      </c>
      <c r="C13" s="7">
        <v>103.94</v>
      </c>
      <c r="D13" s="6">
        <v>10</v>
      </c>
      <c r="E13" s="7">
        <v>97.54</v>
      </c>
      <c r="F13" s="6">
        <v>11</v>
      </c>
      <c r="G13" s="7">
        <v>109.3</v>
      </c>
      <c r="H13" s="6">
        <v>11</v>
      </c>
      <c r="I13" s="7">
        <v>110</v>
      </c>
      <c r="J13" s="6">
        <v>11</v>
      </c>
      <c r="K13" s="7">
        <v>107.26</v>
      </c>
      <c r="L13" s="11">
        <f>B13+D13+F13+H13+J13</f>
        <v>54</v>
      </c>
      <c r="M13" s="12">
        <f>K13+I13+G13+E13+C13</f>
        <v>528.04</v>
      </c>
      <c r="N13" s="4"/>
      <c r="O13" s="4"/>
      <c r="P13" s="4"/>
    </row>
    <row r="14" spans="1:16" ht="14.25">
      <c r="A14" s="10" t="s">
        <v>12</v>
      </c>
      <c r="B14" s="6">
        <v>9</v>
      </c>
      <c r="C14" s="7">
        <v>101</v>
      </c>
      <c r="D14" s="6">
        <v>9</v>
      </c>
      <c r="E14" s="7">
        <v>102.54</v>
      </c>
      <c r="F14" s="6">
        <v>9</v>
      </c>
      <c r="G14" s="7">
        <v>102.94</v>
      </c>
      <c r="H14" s="6">
        <v>9</v>
      </c>
      <c r="I14" s="7">
        <v>101.84</v>
      </c>
      <c r="J14" s="6">
        <v>9</v>
      </c>
      <c r="K14" s="7">
        <v>100.98</v>
      </c>
      <c r="L14" s="11">
        <f>B14+D14+F14+H14+J14</f>
        <v>45</v>
      </c>
      <c r="M14" s="12">
        <f>K14+I14+G14+E14+C14</f>
        <v>509.3</v>
      </c>
      <c r="N14" s="4"/>
      <c r="O14" s="4"/>
      <c r="P14" s="4"/>
    </row>
    <row r="15" spans="1:16" ht="14.25">
      <c r="A15" s="10" t="s">
        <v>6</v>
      </c>
      <c r="B15" s="11">
        <f aca="true" t="shared" si="1" ref="B15:M15">SUM(B13:B14)</f>
        <v>20</v>
      </c>
      <c r="C15" s="13">
        <f t="shared" si="1"/>
        <v>204.94</v>
      </c>
      <c r="D15" s="11">
        <f t="shared" si="1"/>
        <v>19</v>
      </c>
      <c r="E15" s="13">
        <f t="shared" si="1"/>
        <v>200.08</v>
      </c>
      <c r="F15" s="11">
        <f t="shared" si="1"/>
        <v>20</v>
      </c>
      <c r="G15" s="13">
        <f t="shared" si="1"/>
        <v>212.24</v>
      </c>
      <c r="H15" s="11">
        <f t="shared" si="1"/>
        <v>20</v>
      </c>
      <c r="I15" s="13">
        <f t="shared" si="1"/>
        <v>211.84</v>
      </c>
      <c r="J15" s="11">
        <f t="shared" si="1"/>
        <v>20</v>
      </c>
      <c r="K15" s="13">
        <f t="shared" si="1"/>
        <v>208.24</v>
      </c>
      <c r="L15" s="11">
        <f t="shared" si="1"/>
        <v>99</v>
      </c>
      <c r="M15" s="12">
        <f t="shared" si="1"/>
        <v>1037.34</v>
      </c>
      <c r="N15" s="4"/>
      <c r="O15" s="4"/>
      <c r="P15" s="4"/>
    </row>
    <row r="16" spans="1:16" ht="14.25">
      <c r="A16" s="14"/>
      <c r="B16" s="21">
        <v>38425</v>
      </c>
      <c r="C16" s="30"/>
      <c r="D16" s="21">
        <v>38426</v>
      </c>
      <c r="E16" s="30"/>
      <c r="F16" s="21">
        <v>38427</v>
      </c>
      <c r="G16" s="30"/>
      <c r="H16" s="21">
        <v>38428</v>
      </c>
      <c r="I16" s="30"/>
      <c r="J16" s="21">
        <v>38429</v>
      </c>
      <c r="K16" s="30"/>
      <c r="L16" s="21" t="s">
        <v>1</v>
      </c>
      <c r="M16" s="30"/>
      <c r="N16" s="4"/>
      <c r="O16" s="4"/>
      <c r="P16" s="4"/>
    </row>
    <row r="17" spans="1:16" ht="14.25">
      <c r="A17" s="10" t="s">
        <v>2</v>
      </c>
      <c r="B17" s="21" t="s">
        <v>3</v>
      </c>
      <c r="C17" s="30"/>
      <c r="D17" s="21" t="s">
        <v>3</v>
      </c>
      <c r="E17" s="30"/>
      <c r="F17" s="21" t="s">
        <v>3</v>
      </c>
      <c r="G17" s="30"/>
      <c r="H17" s="21" t="s">
        <v>3</v>
      </c>
      <c r="I17" s="30"/>
      <c r="J17" s="21" t="s">
        <v>3</v>
      </c>
      <c r="K17" s="30"/>
      <c r="L17" s="26">
        <v>5</v>
      </c>
      <c r="M17" s="31"/>
      <c r="N17" s="4"/>
      <c r="O17" s="4"/>
      <c r="P17" s="4"/>
    </row>
    <row r="18" spans="1:16" ht="14.25">
      <c r="A18" s="10"/>
      <c r="B18" s="5" t="s">
        <v>4</v>
      </c>
      <c r="C18" s="5" t="s">
        <v>5</v>
      </c>
      <c r="D18" s="5" t="s">
        <v>4</v>
      </c>
      <c r="E18" s="5" t="s">
        <v>5</v>
      </c>
      <c r="F18" s="5" t="s">
        <v>4</v>
      </c>
      <c r="G18" s="5" t="s">
        <v>5</v>
      </c>
      <c r="H18" s="5" t="s">
        <v>4</v>
      </c>
      <c r="I18" s="5" t="s">
        <v>5</v>
      </c>
      <c r="J18" s="5" t="s">
        <v>4</v>
      </c>
      <c r="K18" s="5" t="s">
        <v>5</v>
      </c>
      <c r="L18" s="5" t="s">
        <v>4</v>
      </c>
      <c r="M18" s="5" t="s">
        <v>5</v>
      </c>
      <c r="N18" s="4"/>
      <c r="O18" s="4"/>
      <c r="P18" s="4"/>
    </row>
    <row r="19" spans="1:16" ht="14.25">
      <c r="A19" s="10" t="s">
        <v>8</v>
      </c>
      <c r="B19" s="6">
        <v>11</v>
      </c>
      <c r="C19" s="7">
        <v>109.16</v>
      </c>
      <c r="D19" s="6">
        <v>11</v>
      </c>
      <c r="E19" s="7">
        <v>108.32</v>
      </c>
      <c r="F19" s="6">
        <v>11</v>
      </c>
      <c r="G19" s="7">
        <v>108.56</v>
      </c>
      <c r="H19" s="6">
        <v>11</v>
      </c>
      <c r="I19" s="7">
        <v>103</v>
      </c>
      <c r="J19" s="6">
        <v>11</v>
      </c>
      <c r="K19" s="7">
        <v>107.82</v>
      </c>
      <c r="L19" s="11">
        <f>B19+D19+F19+H19+J19</f>
        <v>55</v>
      </c>
      <c r="M19" s="12">
        <f>K19+I19+G19+E19+C19</f>
        <v>536.86</v>
      </c>
      <c r="N19" s="4"/>
      <c r="O19" s="4"/>
      <c r="P19" s="4"/>
    </row>
    <row r="20" spans="1:16" ht="14.25">
      <c r="A20" s="10" t="s">
        <v>12</v>
      </c>
      <c r="B20" s="6">
        <v>8</v>
      </c>
      <c r="C20" s="7">
        <v>90.62</v>
      </c>
      <c r="D20" s="6">
        <v>9</v>
      </c>
      <c r="E20" s="7">
        <v>101.72</v>
      </c>
      <c r="F20" s="6">
        <v>9</v>
      </c>
      <c r="G20" s="7">
        <v>101.5</v>
      </c>
      <c r="H20" s="6">
        <v>9</v>
      </c>
      <c r="I20" s="7">
        <v>100.96</v>
      </c>
      <c r="J20" s="6">
        <v>9</v>
      </c>
      <c r="K20" s="7">
        <v>102.04</v>
      </c>
      <c r="L20" s="11">
        <f>B20+D20+F20+H20+J20</f>
        <v>44</v>
      </c>
      <c r="M20" s="12">
        <f>K20+I20+G20+E20+C20</f>
        <v>496.84000000000003</v>
      </c>
      <c r="N20" s="4"/>
      <c r="O20" s="4"/>
      <c r="P20" s="4"/>
    </row>
    <row r="21" spans="1:16" ht="14.25">
      <c r="A21" s="10" t="s">
        <v>6</v>
      </c>
      <c r="B21" s="11">
        <f aca="true" t="shared" si="2" ref="B21:M21">SUM(B19:B20)</f>
        <v>19</v>
      </c>
      <c r="C21" s="13">
        <f t="shared" si="2"/>
        <v>199.78</v>
      </c>
      <c r="D21" s="11">
        <f t="shared" si="2"/>
        <v>20</v>
      </c>
      <c r="E21" s="13">
        <f t="shared" si="2"/>
        <v>210.04</v>
      </c>
      <c r="F21" s="11">
        <f t="shared" si="2"/>
        <v>20</v>
      </c>
      <c r="G21" s="13">
        <f t="shared" si="2"/>
        <v>210.06</v>
      </c>
      <c r="H21" s="11">
        <f t="shared" si="2"/>
        <v>20</v>
      </c>
      <c r="I21" s="13">
        <f t="shared" si="2"/>
        <v>203.95999999999998</v>
      </c>
      <c r="J21" s="11">
        <f t="shared" si="2"/>
        <v>20</v>
      </c>
      <c r="K21" s="13">
        <f t="shared" si="2"/>
        <v>209.86</v>
      </c>
      <c r="L21" s="11">
        <f t="shared" si="2"/>
        <v>99</v>
      </c>
      <c r="M21" s="12">
        <f t="shared" si="2"/>
        <v>1033.7</v>
      </c>
      <c r="N21" s="4"/>
      <c r="O21" s="4"/>
      <c r="P21" s="4"/>
    </row>
    <row r="22" spans="1:16" ht="14.25">
      <c r="A22" s="14"/>
      <c r="B22" s="21">
        <v>38432</v>
      </c>
      <c r="C22" s="30"/>
      <c r="D22" s="21">
        <v>38433</v>
      </c>
      <c r="E22" s="30"/>
      <c r="F22" s="21">
        <v>38434</v>
      </c>
      <c r="G22" s="30"/>
      <c r="H22" s="21">
        <v>38435</v>
      </c>
      <c r="I22" s="30"/>
      <c r="J22" s="21">
        <v>38436</v>
      </c>
      <c r="K22" s="30"/>
      <c r="L22" s="21" t="s">
        <v>1</v>
      </c>
      <c r="M22" s="30"/>
      <c r="N22" s="4"/>
      <c r="O22" s="4"/>
      <c r="P22" s="4"/>
    </row>
    <row r="23" spans="1:16" ht="14.25">
      <c r="A23" s="10" t="s">
        <v>2</v>
      </c>
      <c r="B23" s="21"/>
      <c r="C23" s="30"/>
      <c r="D23" s="21" t="s">
        <v>3</v>
      </c>
      <c r="E23" s="30"/>
      <c r="F23" s="21" t="s">
        <v>3</v>
      </c>
      <c r="G23" s="30"/>
      <c r="H23" s="21" t="s">
        <v>3</v>
      </c>
      <c r="I23" s="30"/>
      <c r="J23" s="21" t="s">
        <v>3</v>
      </c>
      <c r="K23" s="30"/>
      <c r="L23" s="26">
        <v>4</v>
      </c>
      <c r="M23" s="31"/>
      <c r="N23" s="4"/>
      <c r="O23" s="4"/>
      <c r="P23" s="4"/>
    </row>
    <row r="24" spans="1:16" ht="14.25">
      <c r="A24" s="10"/>
      <c r="B24" s="5" t="s">
        <v>4</v>
      </c>
      <c r="C24" s="5" t="s">
        <v>5</v>
      </c>
      <c r="D24" s="5" t="s">
        <v>4</v>
      </c>
      <c r="E24" s="5" t="s">
        <v>5</v>
      </c>
      <c r="F24" s="5" t="s">
        <v>4</v>
      </c>
      <c r="G24" s="5" t="s">
        <v>5</v>
      </c>
      <c r="H24" s="5" t="s">
        <v>4</v>
      </c>
      <c r="I24" s="5" t="s">
        <v>5</v>
      </c>
      <c r="J24" s="5" t="s">
        <v>4</v>
      </c>
      <c r="K24" s="5" t="s">
        <v>5</v>
      </c>
      <c r="L24" s="5" t="s">
        <v>4</v>
      </c>
      <c r="M24" s="5" t="s">
        <v>5</v>
      </c>
      <c r="N24" s="4"/>
      <c r="O24" s="4"/>
      <c r="P24" s="4"/>
    </row>
    <row r="25" spans="1:16" ht="14.25">
      <c r="A25" s="10" t="s">
        <v>8</v>
      </c>
      <c r="B25" s="6"/>
      <c r="C25" s="7"/>
      <c r="D25" s="6">
        <v>11</v>
      </c>
      <c r="E25" s="7">
        <v>110.54</v>
      </c>
      <c r="F25" s="6">
        <v>11</v>
      </c>
      <c r="G25" s="7">
        <v>109.94</v>
      </c>
      <c r="H25" s="6">
        <v>13</v>
      </c>
      <c r="I25" s="7">
        <v>122.94</v>
      </c>
      <c r="J25" s="6">
        <v>13</v>
      </c>
      <c r="K25" s="7">
        <v>123.8</v>
      </c>
      <c r="L25" s="11">
        <f>B25+D25+F25+H25+J25</f>
        <v>48</v>
      </c>
      <c r="M25" s="12">
        <f>K25+I25+G25+E25+C25</f>
        <v>467.22</v>
      </c>
      <c r="N25" s="4"/>
      <c r="O25" s="4"/>
      <c r="P25" s="4"/>
    </row>
    <row r="26" spans="1:16" ht="14.25">
      <c r="A26" s="10" t="s">
        <v>12</v>
      </c>
      <c r="B26" s="6"/>
      <c r="C26" s="7"/>
      <c r="D26" s="6">
        <v>9</v>
      </c>
      <c r="E26" s="7">
        <v>101.82</v>
      </c>
      <c r="F26" s="6">
        <v>9</v>
      </c>
      <c r="G26" s="7">
        <v>102.12</v>
      </c>
      <c r="H26" s="6">
        <v>9</v>
      </c>
      <c r="I26" s="7">
        <v>102.02</v>
      </c>
      <c r="J26" s="6">
        <v>9</v>
      </c>
      <c r="K26" s="7">
        <v>101.64</v>
      </c>
      <c r="L26" s="11">
        <f>B26+D26+F26+H26+J26</f>
        <v>36</v>
      </c>
      <c r="M26" s="12">
        <f>K26+I26+G26+E26+C26</f>
        <v>407.59999999999997</v>
      </c>
      <c r="N26" s="4"/>
      <c r="O26" s="4"/>
      <c r="P26" s="4"/>
    </row>
    <row r="27" spans="1:16" ht="14.25">
      <c r="A27" s="10" t="s">
        <v>6</v>
      </c>
      <c r="B27" s="11">
        <f aca="true" t="shared" si="3" ref="B27:M27">SUM(B25:B26)</f>
        <v>0</v>
      </c>
      <c r="C27" s="13">
        <f t="shared" si="3"/>
        <v>0</v>
      </c>
      <c r="D27" s="11">
        <f t="shared" si="3"/>
        <v>20</v>
      </c>
      <c r="E27" s="13">
        <f t="shared" si="3"/>
        <v>212.36</v>
      </c>
      <c r="F27" s="11">
        <f t="shared" si="3"/>
        <v>20</v>
      </c>
      <c r="G27" s="13">
        <f t="shared" si="3"/>
        <v>212.06</v>
      </c>
      <c r="H27" s="11">
        <f t="shared" si="3"/>
        <v>22</v>
      </c>
      <c r="I27" s="13">
        <f t="shared" si="3"/>
        <v>224.95999999999998</v>
      </c>
      <c r="J27" s="11">
        <f t="shared" si="3"/>
        <v>22</v>
      </c>
      <c r="K27" s="13">
        <f t="shared" si="3"/>
        <v>225.44</v>
      </c>
      <c r="L27" s="11">
        <f t="shared" si="3"/>
        <v>84</v>
      </c>
      <c r="M27" s="12">
        <f t="shared" si="3"/>
        <v>874.8199999999999</v>
      </c>
      <c r="N27" s="4"/>
      <c r="O27" s="4"/>
      <c r="P27" s="4"/>
    </row>
    <row r="28" spans="1:16" ht="14.25">
      <c r="A28" s="14"/>
      <c r="B28" s="21">
        <v>38439</v>
      </c>
      <c r="C28" s="30"/>
      <c r="D28" s="21">
        <v>38440</v>
      </c>
      <c r="E28" s="30"/>
      <c r="F28" s="21">
        <v>38441</v>
      </c>
      <c r="G28" s="30"/>
      <c r="H28" s="21">
        <v>38442</v>
      </c>
      <c r="I28" s="30"/>
      <c r="J28" s="21"/>
      <c r="K28" s="30"/>
      <c r="L28" s="21" t="s">
        <v>1</v>
      </c>
      <c r="M28" s="30"/>
      <c r="N28" s="15"/>
      <c r="O28" s="21" t="s">
        <v>7</v>
      </c>
      <c r="P28" s="30"/>
    </row>
    <row r="29" spans="1:16" ht="14.25">
      <c r="A29" s="10" t="s">
        <v>2</v>
      </c>
      <c r="B29" s="21" t="s">
        <v>3</v>
      </c>
      <c r="C29" s="30"/>
      <c r="D29" s="21" t="s">
        <v>3</v>
      </c>
      <c r="E29" s="30"/>
      <c r="F29" s="21"/>
      <c r="G29" s="30"/>
      <c r="H29" s="21" t="s">
        <v>3</v>
      </c>
      <c r="I29" s="30"/>
      <c r="J29" s="21"/>
      <c r="K29" s="30"/>
      <c r="L29" s="26">
        <v>3</v>
      </c>
      <c r="M29" s="31"/>
      <c r="N29" s="16" t="s">
        <v>2</v>
      </c>
      <c r="O29" s="26">
        <f>L29+L23+L17+L11+L5</f>
        <v>21</v>
      </c>
      <c r="P29" s="31"/>
    </row>
    <row r="30" spans="1:16" ht="14.25">
      <c r="A30" s="10"/>
      <c r="B30" s="5" t="s">
        <v>4</v>
      </c>
      <c r="C30" s="5" t="s">
        <v>5</v>
      </c>
      <c r="D30" s="5" t="s">
        <v>4</v>
      </c>
      <c r="E30" s="5" t="s">
        <v>5</v>
      </c>
      <c r="F30" s="5" t="s">
        <v>4</v>
      </c>
      <c r="G30" s="5" t="s">
        <v>5</v>
      </c>
      <c r="H30" s="5" t="s">
        <v>4</v>
      </c>
      <c r="I30" s="5" t="s">
        <v>5</v>
      </c>
      <c r="J30" s="5" t="s">
        <v>4</v>
      </c>
      <c r="K30" s="5" t="s">
        <v>5</v>
      </c>
      <c r="L30" s="5" t="s">
        <v>4</v>
      </c>
      <c r="M30" s="5" t="s">
        <v>5</v>
      </c>
      <c r="N30" s="16"/>
      <c r="O30" s="5" t="s">
        <v>4</v>
      </c>
      <c r="P30" s="5" t="s">
        <v>5</v>
      </c>
    </row>
    <row r="31" spans="1:16" ht="14.25">
      <c r="A31" s="10" t="s">
        <v>8</v>
      </c>
      <c r="B31" s="6">
        <v>13</v>
      </c>
      <c r="C31" s="7">
        <v>128.51</v>
      </c>
      <c r="D31" s="6">
        <v>13</v>
      </c>
      <c r="E31" s="7">
        <v>125.46</v>
      </c>
      <c r="F31" s="6"/>
      <c r="G31" s="7"/>
      <c r="H31" s="6">
        <v>13</v>
      </c>
      <c r="I31" s="7">
        <v>127.71</v>
      </c>
      <c r="J31" s="6"/>
      <c r="K31" s="7"/>
      <c r="L31" s="11">
        <f>B31+D31+F31+H31+J31</f>
        <v>39</v>
      </c>
      <c r="M31" s="12">
        <f>K31+I31+G31+E31+C31</f>
        <v>381.67999999999995</v>
      </c>
      <c r="N31" s="17" t="s">
        <v>8</v>
      </c>
      <c r="O31" s="11">
        <f>L31+L25+L19+L13+L7</f>
        <v>240</v>
      </c>
      <c r="P31" s="12">
        <f>M31+M25+M19+M13+M7</f>
        <v>2331.26</v>
      </c>
    </row>
    <row r="32" spans="1:16" ht="14.25">
      <c r="A32" s="10" t="s">
        <v>12</v>
      </c>
      <c r="B32" s="6">
        <v>9</v>
      </c>
      <c r="C32" s="7">
        <v>101.82</v>
      </c>
      <c r="D32" s="6">
        <v>9</v>
      </c>
      <c r="E32" s="7">
        <v>101.72</v>
      </c>
      <c r="F32" s="6"/>
      <c r="G32" s="7"/>
      <c r="H32" s="6">
        <v>9</v>
      </c>
      <c r="I32" s="7">
        <v>101.24</v>
      </c>
      <c r="J32" s="6"/>
      <c r="K32" s="7"/>
      <c r="L32" s="11">
        <f>B32+D32+F32+H32+J32</f>
        <v>27</v>
      </c>
      <c r="M32" s="12">
        <f>K32+I32+G32+E32+C32</f>
        <v>304.78</v>
      </c>
      <c r="N32" s="17" t="s">
        <v>12</v>
      </c>
      <c r="O32" s="11">
        <f>L32+L26+L20+L14+L8</f>
        <v>161</v>
      </c>
      <c r="P32" s="12">
        <f>M32+M26+M20+M14+M8</f>
        <v>1815.2599999999998</v>
      </c>
    </row>
    <row r="33" spans="1:16" ht="14.25">
      <c r="A33" s="10" t="s">
        <v>6</v>
      </c>
      <c r="B33" s="11">
        <f aca="true" t="shared" si="4" ref="B33:M33">SUM(B31:B32)</f>
        <v>22</v>
      </c>
      <c r="C33" s="13">
        <f t="shared" si="4"/>
        <v>230.32999999999998</v>
      </c>
      <c r="D33" s="11">
        <f t="shared" si="4"/>
        <v>22</v>
      </c>
      <c r="E33" s="13">
        <f t="shared" si="4"/>
        <v>227.18</v>
      </c>
      <c r="F33" s="11">
        <f t="shared" si="4"/>
        <v>0</v>
      </c>
      <c r="G33" s="13">
        <f t="shared" si="4"/>
        <v>0</v>
      </c>
      <c r="H33" s="11">
        <f t="shared" si="4"/>
        <v>22</v>
      </c>
      <c r="I33" s="13">
        <f t="shared" si="4"/>
        <v>228.95</v>
      </c>
      <c r="J33" s="11">
        <f t="shared" si="4"/>
        <v>0</v>
      </c>
      <c r="K33" s="13">
        <f t="shared" si="4"/>
        <v>0</v>
      </c>
      <c r="L33" s="11">
        <f t="shared" si="4"/>
        <v>66</v>
      </c>
      <c r="M33" s="12">
        <f t="shared" si="4"/>
        <v>686.4599999999999</v>
      </c>
      <c r="N33" s="18" t="s">
        <v>7</v>
      </c>
      <c r="O33" s="11">
        <f>SUM(O31:O32)</f>
        <v>401</v>
      </c>
      <c r="P33" s="12">
        <f>SUM(P31:P32)</f>
        <v>4146.52</v>
      </c>
    </row>
  </sheetData>
  <sheetProtection/>
  <mergeCells count="63">
    <mergeCell ref="F28:G28"/>
    <mergeCell ref="H28:I28"/>
    <mergeCell ref="J28:K28"/>
    <mergeCell ref="L28:M28"/>
    <mergeCell ref="B22:C22"/>
    <mergeCell ref="D22:E22"/>
    <mergeCell ref="F22:G22"/>
    <mergeCell ref="H22:I22"/>
    <mergeCell ref="J22:K22"/>
    <mergeCell ref="L22:M22"/>
    <mergeCell ref="B16:C16"/>
    <mergeCell ref="D16:E16"/>
    <mergeCell ref="F16:G16"/>
    <mergeCell ref="H16:I16"/>
    <mergeCell ref="J16:K16"/>
    <mergeCell ref="L16:M16"/>
    <mergeCell ref="B10:C10"/>
    <mergeCell ref="D10:E10"/>
    <mergeCell ref="F10:G10"/>
    <mergeCell ref="H10:I10"/>
    <mergeCell ref="J10:K10"/>
    <mergeCell ref="L10:M10"/>
    <mergeCell ref="A1:M1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L5:M5"/>
    <mergeCell ref="B11:C11"/>
    <mergeCell ref="D11:E11"/>
    <mergeCell ref="F11:G11"/>
    <mergeCell ref="H11:I11"/>
    <mergeCell ref="J11:K11"/>
    <mergeCell ref="L11:M11"/>
    <mergeCell ref="B17:C17"/>
    <mergeCell ref="D17:E17"/>
    <mergeCell ref="F17:G17"/>
    <mergeCell ref="H17:I17"/>
    <mergeCell ref="J17:K17"/>
    <mergeCell ref="L17:M17"/>
    <mergeCell ref="B23:C23"/>
    <mergeCell ref="D23:E23"/>
    <mergeCell ref="F23:G23"/>
    <mergeCell ref="H23:I23"/>
    <mergeCell ref="J23:K23"/>
    <mergeCell ref="L23:M23"/>
    <mergeCell ref="O28:P28"/>
    <mergeCell ref="B29:C29"/>
    <mergeCell ref="D29:E29"/>
    <mergeCell ref="F29:G29"/>
    <mergeCell ref="H29:I29"/>
    <mergeCell ref="J29:K29"/>
    <mergeCell ref="L29:M29"/>
    <mergeCell ref="O29:P29"/>
    <mergeCell ref="B28:C28"/>
    <mergeCell ref="D28:E28"/>
  </mergeCells>
  <printOptions/>
  <pageMargins left="0.7" right="0.7" top="0.75" bottom="0.75" header="0.3" footer="0.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aomoriken</dc:creator>
  <cp:keywords/>
  <dc:description/>
  <cp:lastModifiedBy>aomoriken</cp:lastModifiedBy>
  <dcterms:created xsi:type="dcterms:W3CDTF">1997-01-08T22:48:59Z</dcterms:created>
  <dcterms:modified xsi:type="dcterms:W3CDTF">2010-03-08T05:00:30Z</dcterms:modified>
  <cp:category/>
  <cp:version/>
  <cp:contentType/>
  <cp:contentStatus/>
</cp:coreProperties>
</file>