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7815" activeTab="0"/>
  </bookViews>
  <sheets>
    <sheet name="経費積算" sheetId="1" r:id="rId1"/>
  </sheets>
  <definedNames/>
  <calcPr fullCalcOnLoad="1"/>
</workbook>
</file>

<file path=xl/sharedStrings.xml><?xml version="1.0" encoding="utf-8"?>
<sst xmlns="http://schemas.openxmlformats.org/spreadsheetml/2006/main" count="153" uniqueCount="34">
  <si>
    <t>円</t>
  </si>
  <si>
    <t>※必要に応じて適宜費目等を追加し作成すること。</t>
  </si>
  <si>
    <t>費目</t>
  </si>
  <si>
    <t>単価</t>
  </si>
  <si>
    <t>数量１</t>
  </si>
  <si>
    <t>数量２</t>
  </si>
  <si>
    <t>金額</t>
  </si>
  <si>
    <t>比率A</t>
  </si>
  <si>
    <t>比率B</t>
  </si>
  <si>
    <t>備考</t>
  </si>
  <si>
    <t>人
件
費</t>
  </si>
  <si>
    <t>円</t>
  </si>
  <si>
    <t>ヶ月</t>
  </si>
  <si>
    <t>人</t>
  </si>
  <si>
    <t>回</t>
  </si>
  <si>
    <t>小計</t>
  </si>
  <si>
    <t>％</t>
  </si>
  <si>
    <t>事
業
費</t>
  </si>
  <si>
    <t>旅費・交通費</t>
  </si>
  <si>
    <t>％</t>
  </si>
  <si>
    <t>部</t>
  </si>
  <si>
    <t>％</t>
  </si>
  <si>
    <t>台</t>
  </si>
  <si>
    <t>式</t>
  </si>
  <si>
    <t>消耗品費</t>
  </si>
  <si>
    <t>管理費</t>
  </si>
  <si>
    <t>合計</t>
  </si>
  <si>
    <t>消費税</t>
  </si>
  <si>
    <t>総計（委託費）</t>
  </si>
  <si>
    <t>注）「比率A」は、「各経費／総計（委託費）」、「比率B」は「各経費×消費税／総計（委託費）」により算出。</t>
  </si>
  <si>
    <t>人日</t>
  </si>
  <si>
    <t>資料関係</t>
  </si>
  <si>
    <t>様式2</t>
  </si>
  <si>
    <t>平成30年度地域新電力先進事例調査業務　経費見積書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</si>
</sst>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2" fillId="0" borderId="0" xfId="60" applyAlignment="1">
      <alignment horizontal="center" vertical="center"/>
      <protection/>
    </xf>
    <xf numFmtId="3" fontId="2" fillId="0" borderId="0" xfId="60" applyNumberFormat="1" applyAlignment="1">
      <alignment horizontal="center" vertical="center"/>
      <protection/>
    </xf>
    <xf numFmtId="2" fontId="2" fillId="0" borderId="0" xfId="60" applyNumberFormat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1" xfId="60" applyBorder="1" applyAlignment="1">
      <alignment vertical="center" shrinkToFit="1"/>
      <protection/>
    </xf>
    <xf numFmtId="0" fontId="2" fillId="0" borderId="12" xfId="60" applyBorder="1" applyAlignment="1">
      <alignment vertical="center" shrinkToFit="1"/>
      <protection/>
    </xf>
    <xf numFmtId="3" fontId="2" fillId="0" borderId="11" xfId="60" applyNumberFormat="1" applyBorder="1">
      <alignment vertical="center"/>
      <protection/>
    </xf>
    <xf numFmtId="0" fontId="2" fillId="0" borderId="13" xfId="60" applyBorder="1">
      <alignment vertical="center"/>
      <protection/>
    </xf>
    <xf numFmtId="3" fontId="2" fillId="0" borderId="12" xfId="60" applyNumberFormat="1" applyBorder="1">
      <alignment vertical="center"/>
      <protection/>
    </xf>
    <xf numFmtId="0" fontId="2" fillId="0" borderId="12" xfId="60" applyBorder="1">
      <alignment vertical="center"/>
      <protection/>
    </xf>
    <xf numFmtId="0" fontId="2" fillId="0" borderId="14" xfId="60" applyBorder="1">
      <alignment vertical="center"/>
      <protection/>
    </xf>
    <xf numFmtId="0" fontId="2" fillId="0" borderId="15" xfId="60" applyBorder="1">
      <alignment vertical="center"/>
      <protection/>
    </xf>
    <xf numFmtId="3" fontId="2" fillId="0" borderId="12" xfId="60" applyNumberFormat="1" applyFill="1" applyBorder="1">
      <alignment vertical="center"/>
      <protection/>
    </xf>
    <xf numFmtId="0" fontId="2" fillId="0" borderId="12" xfId="60" applyFill="1" applyBorder="1">
      <alignment vertical="center"/>
      <protection/>
    </xf>
    <xf numFmtId="2" fontId="2" fillId="0" borderId="16" xfId="60" applyNumberFormat="1" applyFill="1" applyBorder="1">
      <alignment vertical="center"/>
      <protection/>
    </xf>
    <xf numFmtId="0" fontId="2" fillId="0" borderId="15" xfId="60" applyFill="1" applyBorder="1">
      <alignment vertical="center"/>
      <protection/>
    </xf>
    <xf numFmtId="0" fontId="5" fillId="0" borderId="15" xfId="60" applyFont="1" applyBorder="1">
      <alignment vertical="center"/>
      <protection/>
    </xf>
    <xf numFmtId="0" fontId="2" fillId="0" borderId="17" xfId="60" applyBorder="1" applyAlignment="1">
      <alignment vertical="center" shrinkToFit="1"/>
      <protection/>
    </xf>
    <xf numFmtId="0" fontId="5" fillId="0" borderId="0" xfId="60" applyFont="1" applyBorder="1" applyAlignment="1">
      <alignment vertical="center" shrinkToFit="1"/>
      <protection/>
    </xf>
    <xf numFmtId="3" fontId="2" fillId="0" borderId="17" xfId="60" applyNumberFormat="1" applyBorder="1">
      <alignment vertical="center"/>
      <protection/>
    </xf>
    <xf numFmtId="0" fontId="2" fillId="0" borderId="18" xfId="60" applyBorder="1">
      <alignment vertical="center"/>
      <protection/>
    </xf>
    <xf numFmtId="3" fontId="2" fillId="0" borderId="0" xfId="60" applyNumberFormat="1" applyBorder="1">
      <alignment vertical="center"/>
      <protection/>
    </xf>
    <xf numFmtId="0" fontId="2" fillId="0" borderId="0" xfId="60" applyBorder="1">
      <alignment vertical="center"/>
      <protection/>
    </xf>
    <xf numFmtId="0" fontId="2" fillId="0" borderId="19" xfId="60" applyBorder="1">
      <alignment vertical="center"/>
      <protection/>
    </xf>
    <xf numFmtId="0" fontId="2" fillId="0" borderId="20" xfId="60" applyBorder="1">
      <alignment vertical="center"/>
      <protection/>
    </xf>
    <xf numFmtId="3" fontId="2" fillId="0" borderId="0" xfId="60" applyNumberFormat="1" applyFill="1" applyBorder="1">
      <alignment vertical="center"/>
      <protection/>
    </xf>
    <xf numFmtId="0" fontId="2" fillId="0" borderId="0" xfId="60" applyFill="1" applyBorder="1">
      <alignment vertical="center"/>
      <protection/>
    </xf>
    <xf numFmtId="2" fontId="2" fillId="0" borderId="21" xfId="60" applyNumberFormat="1" applyFill="1" applyBorder="1">
      <alignment vertical="center"/>
      <protection/>
    </xf>
    <xf numFmtId="0" fontId="2" fillId="0" borderId="20" xfId="60" applyFill="1" applyBorder="1">
      <alignment vertical="center"/>
      <protection/>
    </xf>
    <xf numFmtId="0" fontId="5" fillId="0" borderId="20" xfId="60" applyFont="1" applyBorder="1">
      <alignment vertical="center"/>
      <protection/>
    </xf>
    <xf numFmtId="0" fontId="2" fillId="0" borderId="0" xfId="60" applyBorder="1" applyAlignment="1">
      <alignment vertical="center" shrinkToFit="1"/>
      <protection/>
    </xf>
    <xf numFmtId="3" fontId="2" fillId="33" borderId="22" xfId="60" applyNumberFormat="1" applyFill="1" applyBorder="1">
      <alignment vertical="center"/>
      <protection/>
    </xf>
    <xf numFmtId="0" fontId="2" fillId="33" borderId="23" xfId="60" applyFill="1" applyBorder="1">
      <alignment vertical="center"/>
      <protection/>
    </xf>
    <xf numFmtId="3" fontId="2" fillId="33" borderId="24" xfId="60" applyNumberFormat="1" applyFill="1" applyBorder="1">
      <alignment vertical="center"/>
      <protection/>
    </xf>
    <xf numFmtId="0" fontId="2" fillId="33" borderId="24" xfId="60" applyFill="1" applyBorder="1">
      <alignment vertical="center"/>
      <protection/>
    </xf>
    <xf numFmtId="0" fontId="2" fillId="33" borderId="25" xfId="60" applyFill="1" applyBorder="1">
      <alignment vertical="center"/>
      <protection/>
    </xf>
    <xf numFmtId="0" fontId="2" fillId="33" borderId="26" xfId="60" applyFill="1" applyBorder="1">
      <alignment vertical="center"/>
      <protection/>
    </xf>
    <xf numFmtId="2" fontId="2" fillId="33" borderId="27" xfId="60" applyNumberFormat="1" applyFill="1" applyBorder="1">
      <alignment vertical="center"/>
      <protection/>
    </xf>
    <xf numFmtId="0" fontId="2" fillId="0" borderId="26" xfId="60" applyBorder="1">
      <alignment vertical="center"/>
      <protection/>
    </xf>
    <xf numFmtId="0" fontId="2" fillId="0" borderId="28" xfId="60" applyBorder="1" applyAlignment="1">
      <alignment vertical="center" shrinkToFit="1"/>
      <protection/>
    </xf>
    <xf numFmtId="0" fontId="5" fillId="0" borderId="29" xfId="60" applyFont="1" applyBorder="1" applyAlignment="1">
      <alignment vertical="center" shrinkToFit="1"/>
      <protection/>
    </xf>
    <xf numFmtId="3" fontId="2" fillId="0" borderId="30" xfId="60" applyNumberFormat="1" applyBorder="1">
      <alignment vertical="center"/>
      <protection/>
    </xf>
    <xf numFmtId="0" fontId="2" fillId="0" borderId="31" xfId="60" applyBorder="1">
      <alignment vertical="center"/>
      <protection/>
    </xf>
    <xf numFmtId="3" fontId="2" fillId="0" borderId="29" xfId="60" applyNumberFormat="1" applyBorder="1">
      <alignment vertical="center"/>
      <protection/>
    </xf>
    <xf numFmtId="0" fontId="2" fillId="0" borderId="29" xfId="60" applyFill="1" applyBorder="1">
      <alignment vertical="center"/>
      <protection/>
    </xf>
    <xf numFmtId="0" fontId="2" fillId="0" borderId="32" xfId="60" applyBorder="1">
      <alignment vertical="center"/>
      <protection/>
    </xf>
    <xf numFmtId="0" fontId="2" fillId="0" borderId="33" xfId="60" applyBorder="1">
      <alignment vertical="center"/>
      <protection/>
    </xf>
    <xf numFmtId="2" fontId="2" fillId="0" borderId="34" xfId="60" applyNumberFormat="1" applyBorder="1">
      <alignment vertical="center"/>
      <protection/>
    </xf>
    <xf numFmtId="0" fontId="2" fillId="0" borderId="35" xfId="60" applyBorder="1" applyAlignment="1">
      <alignment vertical="center" shrinkToFit="1"/>
      <protection/>
    </xf>
    <xf numFmtId="0" fontId="5" fillId="0" borderId="36" xfId="60" applyFont="1" applyBorder="1" applyAlignment="1">
      <alignment vertical="center" shrinkToFit="1"/>
      <protection/>
    </xf>
    <xf numFmtId="3" fontId="2" fillId="0" borderId="37" xfId="60" applyNumberFormat="1" applyBorder="1">
      <alignment vertical="center"/>
      <protection/>
    </xf>
    <xf numFmtId="0" fontId="2" fillId="0" borderId="38" xfId="60" applyBorder="1">
      <alignment vertical="center"/>
      <protection/>
    </xf>
    <xf numFmtId="3" fontId="2" fillId="0" borderId="36" xfId="60" applyNumberFormat="1" applyBorder="1">
      <alignment vertical="center"/>
      <protection/>
    </xf>
    <xf numFmtId="0" fontId="2" fillId="0" borderId="36" xfId="60" applyFill="1" applyBorder="1">
      <alignment vertical="center"/>
      <protection/>
    </xf>
    <xf numFmtId="0" fontId="2" fillId="0" borderId="39" xfId="60" applyBorder="1">
      <alignment vertical="center"/>
      <protection/>
    </xf>
    <xf numFmtId="0" fontId="2" fillId="0" borderId="40" xfId="60" applyBorder="1">
      <alignment vertical="center"/>
      <protection/>
    </xf>
    <xf numFmtId="2" fontId="2" fillId="0" borderId="41" xfId="60" applyNumberFormat="1" applyBorder="1">
      <alignment vertical="center"/>
      <protection/>
    </xf>
    <xf numFmtId="0" fontId="5" fillId="0" borderId="17" xfId="60" applyFont="1" applyBorder="1" applyAlignment="1">
      <alignment vertical="center" shrinkToFit="1"/>
      <protection/>
    </xf>
    <xf numFmtId="0" fontId="6" fillId="0" borderId="42" xfId="60" applyFont="1" applyBorder="1" applyAlignment="1">
      <alignment vertical="center" shrinkToFit="1"/>
      <protection/>
    </xf>
    <xf numFmtId="3" fontId="2" fillId="0" borderId="43" xfId="60" applyNumberFormat="1" applyBorder="1">
      <alignment vertical="center"/>
      <protection/>
    </xf>
    <xf numFmtId="0" fontId="2" fillId="0" borderId="44" xfId="60" applyBorder="1">
      <alignment vertical="center"/>
      <protection/>
    </xf>
    <xf numFmtId="3" fontId="2" fillId="0" borderId="42" xfId="60" applyNumberFormat="1" applyFill="1" applyBorder="1">
      <alignment vertical="center"/>
      <protection/>
    </xf>
    <xf numFmtId="0" fontId="2" fillId="0" borderId="42" xfId="60" applyFill="1" applyBorder="1">
      <alignment vertical="center"/>
      <protection/>
    </xf>
    <xf numFmtId="0" fontId="2" fillId="0" borderId="45" xfId="60" applyBorder="1">
      <alignment vertical="center"/>
      <protection/>
    </xf>
    <xf numFmtId="0" fontId="2" fillId="0" borderId="46" xfId="60" applyBorder="1">
      <alignment vertical="center"/>
      <protection/>
    </xf>
    <xf numFmtId="3" fontId="2" fillId="0" borderId="42" xfId="60" applyNumberFormat="1" applyBorder="1">
      <alignment vertical="center"/>
      <protection/>
    </xf>
    <xf numFmtId="2" fontId="2" fillId="0" borderId="47" xfId="60" applyNumberFormat="1" applyBorder="1">
      <alignment vertical="center"/>
      <protection/>
    </xf>
    <xf numFmtId="0" fontId="6" fillId="0" borderId="48" xfId="60" applyFont="1" applyBorder="1" applyAlignment="1">
      <alignment vertical="center" shrinkToFit="1"/>
      <protection/>
    </xf>
    <xf numFmtId="3" fontId="2" fillId="0" borderId="49" xfId="60" applyNumberFormat="1" applyBorder="1">
      <alignment vertical="center"/>
      <protection/>
    </xf>
    <xf numFmtId="0" fontId="2" fillId="0" borderId="50" xfId="60" applyBorder="1">
      <alignment vertical="center"/>
      <protection/>
    </xf>
    <xf numFmtId="3" fontId="2" fillId="0" borderId="48" xfId="60" applyNumberFormat="1" applyFill="1" applyBorder="1">
      <alignment vertical="center"/>
      <protection/>
    </xf>
    <xf numFmtId="0" fontId="2" fillId="0" borderId="48" xfId="60" applyFill="1" applyBorder="1">
      <alignment vertical="center"/>
      <protection/>
    </xf>
    <xf numFmtId="0" fontId="2" fillId="0" borderId="51" xfId="60" applyBorder="1">
      <alignment vertical="center"/>
      <protection/>
    </xf>
    <xf numFmtId="0" fontId="2" fillId="0" borderId="52" xfId="60" applyBorder="1">
      <alignment vertical="center"/>
      <protection/>
    </xf>
    <xf numFmtId="3" fontId="2" fillId="0" borderId="48" xfId="60" applyNumberFormat="1" applyBorder="1">
      <alignment vertical="center"/>
      <protection/>
    </xf>
    <xf numFmtId="2" fontId="2" fillId="0" borderId="53" xfId="60" applyNumberFormat="1" applyBorder="1">
      <alignment vertical="center"/>
      <protection/>
    </xf>
    <xf numFmtId="0" fontId="2" fillId="0" borderId="28" xfId="60" applyFont="1" applyBorder="1" applyAlignment="1">
      <alignment vertical="center" shrinkToFit="1"/>
      <protection/>
    </xf>
    <xf numFmtId="0" fontId="2" fillId="0" borderId="54" xfId="60" applyBorder="1" applyAlignment="1">
      <alignment vertical="center" shrinkToFit="1"/>
      <protection/>
    </xf>
    <xf numFmtId="3" fontId="2" fillId="0" borderId="28" xfId="60" applyNumberFormat="1" applyBorder="1">
      <alignment vertical="center"/>
      <protection/>
    </xf>
    <xf numFmtId="0" fontId="2" fillId="0" borderId="55" xfId="60" applyBorder="1">
      <alignment vertical="center"/>
      <protection/>
    </xf>
    <xf numFmtId="3" fontId="2" fillId="0" borderId="54" xfId="60" applyNumberFormat="1" applyBorder="1">
      <alignment vertical="center"/>
      <protection/>
    </xf>
    <xf numFmtId="0" fontId="2" fillId="0" borderId="54" xfId="60" applyBorder="1">
      <alignment vertical="center"/>
      <protection/>
    </xf>
    <xf numFmtId="0" fontId="2" fillId="0" borderId="56" xfId="60" applyBorder="1">
      <alignment vertical="center"/>
      <protection/>
    </xf>
    <xf numFmtId="0" fontId="2" fillId="0" borderId="10" xfId="60" applyBorder="1">
      <alignment vertical="center"/>
      <protection/>
    </xf>
    <xf numFmtId="2" fontId="2" fillId="0" borderId="57" xfId="60" applyNumberFormat="1" applyBorder="1">
      <alignment vertical="center"/>
      <protection/>
    </xf>
    <xf numFmtId="0" fontId="2" fillId="0" borderId="58" xfId="60" applyBorder="1" applyAlignment="1">
      <alignment vertical="center" shrinkToFit="1"/>
      <protection/>
    </xf>
    <xf numFmtId="3" fontId="2" fillId="0" borderId="59" xfId="60" applyNumberFormat="1" applyBorder="1">
      <alignment vertical="center"/>
      <protection/>
    </xf>
    <xf numFmtId="0" fontId="2" fillId="0" borderId="60" xfId="60" applyBorder="1">
      <alignment vertical="center"/>
      <protection/>
    </xf>
    <xf numFmtId="3" fontId="2" fillId="0" borderId="58" xfId="60" applyNumberFormat="1" applyBorder="1">
      <alignment vertical="center"/>
      <protection/>
    </xf>
    <xf numFmtId="0" fontId="2" fillId="0" borderId="58" xfId="60" applyBorder="1">
      <alignment vertical="center"/>
      <protection/>
    </xf>
    <xf numFmtId="0" fontId="2" fillId="0" borderId="61" xfId="60" applyBorder="1">
      <alignment vertical="center"/>
      <protection/>
    </xf>
    <xf numFmtId="0" fontId="2" fillId="0" borderId="62" xfId="60" applyBorder="1">
      <alignment vertical="center"/>
      <protection/>
    </xf>
    <xf numFmtId="2" fontId="2" fillId="0" borderId="63" xfId="60" applyNumberFormat="1" applyBorder="1">
      <alignment vertical="center"/>
      <protection/>
    </xf>
    <xf numFmtId="3" fontId="2" fillId="0" borderId="54" xfId="60" applyNumberFormat="1" applyFill="1" applyBorder="1">
      <alignment vertical="center"/>
      <protection/>
    </xf>
    <xf numFmtId="0" fontId="2" fillId="0" borderId="54" xfId="60" applyFill="1" applyBorder="1">
      <alignment vertical="center"/>
      <protection/>
    </xf>
    <xf numFmtId="0" fontId="2" fillId="0" borderId="35" xfId="60" applyFont="1" applyBorder="1" applyAlignment="1">
      <alignment vertical="center" shrinkToFit="1"/>
      <protection/>
    </xf>
    <xf numFmtId="0" fontId="2" fillId="0" borderId="36" xfId="60" applyBorder="1" applyAlignment="1">
      <alignment vertical="center" shrinkToFit="1"/>
      <protection/>
    </xf>
    <xf numFmtId="0" fontId="2" fillId="0" borderId="36" xfId="60" applyBorder="1">
      <alignment vertical="center"/>
      <protection/>
    </xf>
    <xf numFmtId="3" fontId="2" fillId="0" borderId="22" xfId="60" applyNumberFormat="1" applyBorder="1">
      <alignment vertical="center"/>
      <protection/>
    </xf>
    <xf numFmtId="0" fontId="2" fillId="0" borderId="23" xfId="60" applyBorder="1">
      <alignment vertical="center"/>
      <protection/>
    </xf>
    <xf numFmtId="3" fontId="2" fillId="0" borderId="24" xfId="60" applyNumberFormat="1" applyBorder="1">
      <alignment vertical="center"/>
      <protection/>
    </xf>
    <xf numFmtId="0" fontId="2" fillId="0" borderId="25" xfId="60" applyBorder="1">
      <alignment vertical="center"/>
      <protection/>
    </xf>
    <xf numFmtId="0" fontId="2" fillId="0" borderId="24" xfId="60" applyBorder="1">
      <alignment vertical="center"/>
      <protection/>
    </xf>
    <xf numFmtId="2" fontId="2" fillId="0" borderId="27" xfId="60" applyNumberFormat="1" applyBorder="1">
      <alignment vertical="center"/>
      <protection/>
    </xf>
    <xf numFmtId="0" fontId="2" fillId="0" borderId="64" xfId="60" applyBorder="1" applyAlignment="1">
      <alignment vertical="center" shrinkToFit="1"/>
      <protection/>
    </xf>
    <xf numFmtId="3" fontId="2" fillId="0" borderId="35" xfId="60" applyNumberFormat="1" applyBorder="1">
      <alignment vertical="center"/>
      <protection/>
    </xf>
    <xf numFmtId="0" fontId="2" fillId="0" borderId="65" xfId="60" applyBorder="1">
      <alignment vertical="center"/>
      <protection/>
    </xf>
    <xf numFmtId="3" fontId="2" fillId="0" borderId="64" xfId="60" applyNumberFormat="1" applyBorder="1">
      <alignment vertical="center"/>
      <protection/>
    </xf>
    <xf numFmtId="0" fontId="2" fillId="0" borderId="64" xfId="60" applyBorder="1">
      <alignment vertical="center"/>
      <protection/>
    </xf>
    <xf numFmtId="0" fontId="2" fillId="0" borderId="66" xfId="60" applyBorder="1">
      <alignment vertical="center"/>
      <protection/>
    </xf>
    <xf numFmtId="0" fontId="2" fillId="0" borderId="67" xfId="60" applyBorder="1">
      <alignment vertical="center"/>
      <protection/>
    </xf>
    <xf numFmtId="2" fontId="2" fillId="0" borderId="68" xfId="60" applyNumberFormat="1" applyBorder="1">
      <alignment vertical="center"/>
      <protection/>
    </xf>
    <xf numFmtId="3" fontId="2" fillId="33" borderId="17" xfId="60" applyNumberFormat="1" applyFill="1" applyBorder="1">
      <alignment vertical="center"/>
      <protection/>
    </xf>
    <xf numFmtId="0" fontId="2" fillId="33" borderId="18" xfId="60" applyFill="1" applyBorder="1">
      <alignment vertical="center"/>
      <protection/>
    </xf>
    <xf numFmtId="3" fontId="2" fillId="33" borderId="0" xfId="60" applyNumberFormat="1" applyFill="1" applyBorder="1">
      <alignment vertical="center"/>
      <protection/>
    </xf>
    <xf numFmtId="0" fontId="2" fillId="33" borderId="0" xfId="60" applyFill="1" applyBorder="1">
      <alignment vertical="center"/>
      <protection/>
    </xf>
    <xf numFmtId="0" fontId="2" fillId="33" borderId="19" xfId="60" applyFill="1" applyBorder="1">
      <alignment vertical="center"/>
      <protection/>
    </xf>
    <xf numFmtId="0" fontId="2" fillId="33" borderId="20" xfId="60" applyFill="1" applyBorder="1">
      <alignment vertical="center"/>
      <protection/>
    </xf>
    <xf numFmtId="2" fontId="2" fillId="33" borderId="21" xfId="60" applyNumberFormat="1" applyFill="1" applyBorder="1">
      <alignment vertical="center"/>
      <protection/>
    </xf>
    <xf numFmtId="3" fontId="2" fillId="0" borderId="0" xfId="60" applyNumberFormat="1">
      <alignment vertical="center"/>
      <protection/>
    </xf>
    <xf numFmtId="2" fontId="2" fillId="0" borderId="0" xfId="60" applyNumberFormat="1">
      <alignment vertical="center"/>
      <protection/>
    </xf>
    <xf numFmtId="14" fontId="2" fillId="0" borderId="0" xfId="60" applyNumberFormat="1" applyBorder="1" applyAlignment="1">
      <alignment horizontal="right" vertical="center"/>
      <protection/>
    </xf>
    <xf numFmtId="0" fontId="2" fillId="0" borderId="22" xfId="60" applyBorder="1" applyAlignment="1">
      <alignment horizontal="center" vertical="center"/>
      <protection/>
    </xf>
    <xf numFmtId="0" fontId="2" fillId="0" borderId="24" xfId="60" applyBorder="1" applyAlignment="1">
      <alignment horizontal="center" vertical="center"/>
      <protection/>
    </xf>
    <xf numFmtId="0" fontId="2" fillId="33" borderId="22" xfId="60" applyFill="1" applyBorder="1" applyAlignment="1">
      <alignment horizontal="center" vertical="center"/>
      <protection/>
    </xf>
    <xf numFmtId="0" fontId="2" fillId="33" borderId="24" xfId="60" applyFill="1" applyBorder="1" applyAlignment="1">
      <alignment horizontal="center" vertical="center"/>
      <protection/>
    </xf>
    <xf numFmtId="0" fontId="2" fillId="0" borderId="0" xfId="60" applyAlignment="1">
      <alignment horizontal="left" vertical="center"/>
      <protection/>
    </xf>
    <xf numFmtId="0" fontId="2" fillId="0" borderId="57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33" borderId="11" xfId="60" applyFill="1" applyBorder="1" applyAlignment="1">
      <alignment horizontal="center" vertical="center" wrapText="1"/>
      <protection/>
    </xf>
    <xf numFmtId="0" fontId="2" fillId="33" borderId="17" xfId="60" applyFill="1" applyBorder="1" applyAlignment="1">
      <alignment horizontal="center" vertical="center" wrapText="1"/>
      <protection/>
    </xf>
    <xf numFmtId="0" fontId="2" fillId="33" borderId="35" xfId="60" applyFill="1" applyBorder="1" applyAlignment="1">
      <alignment horizontal="center" vertical="center"/>
      <protection/>
    </xf>
    <xf numFmtId="0" fontId="2" fillId="33" borderId="24" xfId="60" applyFill="1" applyBorder="1" applyAlignment="1">
      <alignment horizontal="center" vertical="center" shrinkToFit="1"/>
      <protection/>
    </xf>
    <xf numFmtId="0" fontId="2" fillId="33" borderId="17" xfId="60" applyFill="1" applyBorder="1" applyAlignment="1">
      <alignment horizontal="center" vertical="center"/>
      <protection/>
    </xf>
    <xf numFmtId="0" fontId="2" fillId="33" borderId="0" xfId="60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2" fillId="0" borderId="69" xfId="60" applyBorder="1" applyAlignment="1">
      <alignment horizontal="center" vertical="center"/>
      <protection/>
    </xf>
    <xf numFmtId="0" fontId="2" fillId="0" borderId="70" xfId="60" applyBorder="1" applyAlignment="1">
      <alignment horizontal="center" vertical="center"/>
      <protection/>
    </xf>
    <xf numFmtId="0" fontId="2" fillId="0" borderId="71" xfId="60" applyBorder="1" applyAlignment="1">
      <alignment horizontal="center" vertical="center"/>
      <protection/>
    </xf>
    <xf numFmtId="0" fontId="2" fillId="0" borderId="28" xfId="60" applyBorder="1" applyAlignment="1">
      <alignment horizontal="center" vertical="center"/>
      <protection/>
    </xf>
    <xf numFmtId="0" fontId="2" fillId="0" borderId="55" xfId="60" applyBorder="1" applyAlignment="1">
      <alignment horizontal="center" vertical="center"/>
      <protection/>
    </xf>
    <xf numFmtId="0" fontId="2" fillId="0" borderId="54" xfId="60" applyBorder="1" applyAlignment="1">
      <alignment horizontal="center" vertical="center"/>
      <protection/>
    </xf>
    <xf numFmtId="0" fontId="2" fillId="0" borderId="56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Layout" workbookViewId="0" topLeftCell="A1">
      <selection activeCell="S25" sqref="S25"/>
    </sheetView>
  </sheetViews>
  <sheetFormatPr defaultColWidth="9.140625" defaultRowHeight="15" customHeight="1"/>
  <cols>
    <col min="1" max="1" width="3.57421875" style="1" customWidth="1"/>
    <col min="2" max="2" width="11.57421875" style="1" customWidth="1"/>
    <col min="3" max="3" width="17.28125" style="1" customWidth="1"/>
    <col min="4" max="4" width="10.140625" style="121" customWidth="1"/>
    <col min="5" max="5" width="3.140625" style="1" customWidth="1"/>
    <col min="6" max="6" width="6.8515625" style="121" bestFit="1" customWidth="1"/>
    <col min="7" max="7" width="4.57421875" style="1" customWidth="1"/>
    <col min="8" max="8" width="5.57421875" style="1" customWidth="1"/>
    <col min="9" max="9" width="5.28125" style="1" bestFit="1" customWidth="1"/>
    <col min="10" max="10" width="10.140625" style="121" customWidth="1"/>
    <col min="11" max="11" width="3.140625" style="1" customWidth="1"/>
    <col min="12" max="12" width="8.57421875" style="122" customWidth="1"/>
    <col min="13" max="13" width="3.140625" style="1" customWidth="1"/>
    <col min="14" max="14" width="8.00390625" style="122" customWidth="1"/>
    <col min="15" max="15" width="3.140625" style="1" customWidth="1"/>
    <col min="16" max="16" width="41.28125" style="1" customWidth="1"/>
    <col min="17" max="17" width="6.421875" style="1" customWidth="1"/>
    <col min="18" max="16384" width="9.00390625" style="1" customWidth="1"/>
  </cols>
  <sheetData>
    <row r="1" spans="1:16" ht="18" customHeight="1">
      <c r="A1" s="137" t="s">
        <v>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23" t="s">
        <v>32</v>
      </c>
    </row>
    <row r="2" spans="1:16" ht="9" customHeigh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4"/>
      <c r="M2" s="2"/>
      <c r="N2" s="4"/>
      <c r="O2" s="2"/>
      <c r="P2" s="2"/>
    </row>
    <row r="3" spans="1:16" s="2" customFormat="1" ht="18" customHeight="1" thickBot="1">
      <c r="A3" s="138" t="s">
        <v>2</v>
      </c>
      <c r="B3" s="139"/>
      <c r="C3" s="140"/>
      <c r="D3" s="141" t="s">
        <v>3</v>
      </c>
      <c r="E3" s="142"/>
      <c r="F3" s="143" t="s">
        <v>4</v>
      </c>
      <c r="G3" s="143"/>
      <c r="H3" s="144" t="s">
        <v>5</v>
      </c>
      <c r="I3" s="130"/>
      <c r="J3" s="143" t="s">
        <v>6</v>
      </c>
      <c r="K3" s="143"/>
      <c r="L3" s="129" t="s">
        <v>7</v>
      </c>
      <c r="M3" s="130"/>
      <c r="N3" s="129" t="s">
        <v>8</v>
      </c>
      <c r="O3" s="130"/>
      <c r="P3" s="5" t="s">
        <v>9</v>
      </c>
    </row>
    <row r="4" spans="1:16" ht="14.25" customHeight="1" thickTop="1">
      <c r="A4" s="131" t="s">
        <v>10</v>
      </c>
      <c r="B4" s="6"/>
      <c r="C4" s="7"/>
      <c r="D4" s="8"/>
      <c r="E4" s="9" t="s">
        <v>11</v>
      </c>
      <c r="F4" s="10"/>
      <c r="G4" s="11" t="s">
        <v>12</v>
      </c>
      <c r="H4" s="12"/>
      <c r="I4" s="13" t="s">
        <v>30</v>
      </c>
      <c r="J4" s="14">
        <f aca="true" t="shared" si="0" ref="J4:J10">D4*F4*H4</f>
        <v>0</v>
      </c>
      <c r="K4" s="15" t="s">
        <v>11</v>
      </c>
      <c r="L4" s="16"/>
      <c r="M4" s="17"/>
      <c r="N4" s="16"/>
      <c r="O4" s="13"/>
      <c r="P4" s="18"/>
    </row>
    <row r="5" spans="1:16" ht="14.25" customHeight="1">
      <c r="A5" s="132"/>
      <c r="B5" s="19"/>
      <c r="C5" s="20"/>
      <c r="D5" s="21"/>
      <c r="E5" s="22" t="s">
        <v>11</v>
      </c>
      <c r="F5" s="23"/>
      <c r="G5" s="24" t="s">
        <v>12</v>
      </c>
      <c r="H5" s="25"/>
      <c r="I5" s="26" t="s">
        <v>30</v>
      </c>
      <c r="J5" s="27">
        <f t="shared" si="0"/>
        <v>0</v>
      </c>
      <c r="K5" s="28" t="s">
        <v>11</v>
      </c>
      <c r="L5" s="29"/>
      <c r="M5" s="30"/>
      <c r="N5" s="29"/>
      <c r="O5" s="26"/>
      <c r="P5" s="31"/>
    </row>
    <row r="6" spans="1:16" ht="14.25" customHeight="1">
      <c r="A6" s="132"/>
      <c r="B6" s="19"/>
      <c r="C6" s="20"/>
      <c r="D6" s="21"/>
      <c r="E6" s="22" t="s">
        <v>11</v>
      </c>
      <c r="F6" s="23"/>
      <c r="G6" s="24" t="s">
        <v>12</v>
      </c>
      <c r="H6" s="25"/>
      <c r="I6" s="26" t="s">
        <v>30</v>
      </c>
      <c r="J6" s="27">
        <f t="shared" si="0"/>
        <v>0</v>
      </c>
      <c r="K6" s="28" t="s">
        <v>11</v>
      </c>
      <c r="L6" s="29"/>
      <c r="M6" s="30"/>
      <c r="N6" s="29"/>
      <c r="O6" s="26"/>
      <c r="P6" s="31"/>
    </row>
    <row r="7" spans="1:16" ht="14.25" customHeight="1">
      <c r="A7" s="132"/>
      <c r="B7" s="19"/>
      <c r="C7" s="20"/>
      <c r="D7" s="21"/>
      <c r="E7" s="22" t="s">
        <v>11</v>
      </c>
      <c r="F7" s="23"/>
      <c r="G7" s="24" t="s">
        <v>12</v>
      </c>
      <c r="H7" s="25"/>
      <c r="I7" s="26" t="s">
        <v>30</v>
      </c>
      <c r="J7" s="27">
        <f t="shared" si="0"/>
        <v>0</v>
      </c>
      <c r="K7" s="28" t="s">
        <v>11</v>
      </c>
      <c r="L7" s="29"/>
      <c r="M7" s="30"/>
      <c r="N7" s="29"/>
      <c r="O7" s="26"/>
      <c r="P7" s="31"/>
    </row>
    <row r="8" spans="1:16" ht="14.25" customHeight="1">
      <c r="A8" s="132"/>
      <c r="B8" s="19"/>
      <c r="C8" s="20"/>
      <c r="D8" s="21"/>
      <c r="E8" s="22" t="s">
        <v>11</v>
      </c>
      <c r="F8" s="23"/>
      <c r="G8" s="24" t="s">
        <v>12</v>
      </c>
      <c r="H8" s="25"/>
      <c r="I8" s="26" t="s">
        <v>30</v>
      </c>
      <c r="J8" s="27">
        <f t="shared" si="0"/>
        <v>0</v>
      </c>
      <c r="K8" s="28" t="s">
        <v>11</v>
      </c>
      <c r="L8" s="29"/>
      <c r="M8" s="30"/>
      <c r="N8" s="29"/>
      <c r="O8" s="26"/>
      <c r="P8" s="31"/>
    </row>
    <row r="9" spans="1:16" ht="14.25" customHeight="1">
      <c r="A9" s="132"/>
      <c r="B9" s="19"/>
      <c r="C9" s="20"/>
      <c r="D9" s="21"/>
      <c r="E9" s="22" t="s">
        <v>11</v>
      </c>
      <c r="F9" s="23"/>
      <c r="G9" s="24" t="s">
        <v>12</v>
      </c>
      <c r="H9" s="25"/>
      <c r="I9" s="26" t="s">
        <v>30</v>
      </c>
      <c r="J9" s="27">
        <f t="shared" si="0"/>
        <v>0</v>
      </c>
      <c r="K9" s="28" t="s">
        <v>11</v>
      </c>
      <c r="L9" s="29"/>
      <c r="M9" s="30"/>
      <c r="N9" s="29"/>
      <c r="O9" s="26"/>
      <c r="P9" s="31"/>
    </row>
    <row r="10" spans="1:16" ht="14.25" customHeight="1">
      <c r="A10" s="132"/>
      <c r="B10" s="19"/>
      <c r="C10" s="20"/>
      <c r="D10" s="21"/>
      <c r="E10" s="22" t="s">
        <v>11</v>
      </c>
      <c r="F10" s="23"/>
      <c r="G10" s="24" t="s">
        <v>12</v>
      </c>
      <c r="H10" s="25"/>
      <c r="I10" s="26" t="s">
        <v>30</v>
      </c>
      <c r="J10" s="27">
        <f t="shared" si="0"/>
        <v>0</v>
      </c>
      <c r="K10" s="28" t="s">
        <v>11</v>
      </c>
      <c r="L10" s="29"/>
      <c r="M10" s="30"/>
      <c r="N10" s="29"/>
      <c r="O10" s="26"/>
      <c r="P10" s="31"/>
    </row>
    <row r="11" spans="1:16" ht="14.25" customHeight="1">
      <c r="A11" s="132"/>
      <c r="B11" s="50"/>
      <c r="C11" s="20"/>
      <c r="D11" s="21"/>
      <c r="E11" s="22" t="s">
        <v>11</v>
      </c>
      <c r="F11" s="23"/>
      <c r="G11" s="24" t="s">
        <v>14</v>
      </c>
      <c r="H11" s="25"/>
      <c r="I11" s="26"/>
      <c r="J11" s="27">
        <f>D11*F11</f>
        <v>0</v>
      </c>
      <c r="K11" s="28" t="s">
        <v>0</v>
      </c>
      <c r="L11" s="29"/>
      <c r="M11" s="30"/>
      <c r="N11" s="29"/>
      <c r="O11" s="26"/>
      <c r="P11" s="31"/>
    </row>
    <row r="12" spans="1:16" ht="14.25" customHeight="1">
      <c r="A12" s="133"/>
      <c r="B12" s="134" t="s">
        <v>15</v>
      </c>
      <c r="C12" s="134"/>
      <c r="D12" s="33"/>
      <c r="E12" s="34"/>
      <c r="F12" s="35"/>
      <c r="G12" s="36"/>
      <c r="H12" s="37"/>
      <c r="I12" s="38"/>
      <c r="J12" s="35">
        <f>SUM(J4:J5)</f>
        <v>0</v>
      </c>
      <c r="K12" s="36" t="s">
        <v>11</v>
      </c>
      <c r="L12" s="39" t="e">
        <f>(J12/J31)*100</f>
        <v>#DIV/0!</v>
      </c>
      <c r="M12" s="38" t="s">
        <v>16</v>
      </c>
      <c r="N12" s="39" t="e">
        <f>(J12*1.08/J31)*100</f>
        <v>#DIV/0!</v>
      </c>
      <c r="O12" s="38" t="s">
        <v>16</v>
      </c>
      <c r="P12" s="40"/>
    </row>
    <row r="13" spans="1:16" ht="14.25" customHeight="1">
      <c r="A13" s="132" t="s">
        <v>17</v>
      </c>
      <c r="B13" s="41" t="s">
        <v>18</v>
      </c>
      <c r="C13" s="42"/>
      <c r="D13" s="43"/>
      <c r="E13" s="44" t="s">
        <v>11</v>
      </c>
      <c r="F13" s="45"/>
      <c r="G13" s="46" t="s">
        <v>14</v>
      </c>
      <c r="H13" s="47"/>
      <c r="I13" s="48" t="s">
        <v>13</v>
      </c>
      <c r="J13" s="45">
        <f aca="true" t="shared" si="1" ref="J13:J19">D13*F13*H13</f>
        <v>0</v>
      </c>
      <c r="K13" s="46" t="s">
        <v>11</v>
      </c>
      <c r="L13" s="49"/>
      <c r="M13" s="48" t="s">
        <v>16</v>
      </c>
      <c r="N13" s="49"/>
      <c r="O13" s="48" t="s">
        <v>16</v>
      </c>
      <c r="P13" s="48"/>
    </row>
    <row r="14" spans="1:16" ht="14.25" customHeight="1">
      <c r="A14" s="135"/>
      <c r="B14" s="50"/>
      <c r="C14" s="51"/>
      <c r="D14" s="52"/>
      <c r="E14" s="53" t="s">
        <v>11</v>
      </c>
      <c r="F14" s="54"/>
      <c r="G14" s="55" t="s">
        <v>14</v>
      </c>
      <c r="H14" s="56"/>
      <c r="I14" s="57" t="s">
        <v>13</v>
      </c>
      <c r="J14" s="54">
        <f t="shared" si="1"/>
        <v>0</v>
      </c>
      <c r="K14" s="55" t="s">
        <v>11</v>
      </c>
      <c r="L14" s="58"/>
      <c r="M14" s="57" t="s">
        <v>16</v>
      </c>
      <c r="N14" s="58"/>
      <c r="O14" s="57" t="s">
        <v>19</v>
      </c>
      <c r="P14" s="57"/>
    </row>
    <row r="15" spans="1:16" ht="14.25" customHeight="1">
      <c r="A15" s="135"/>
      <c r="B15" s="59" t="s">
        <v>31</v>
      </c>
      <c r="C15" s="60"/>
      <c r="D15" s="61"/>
      <c r="E15" s="62" t="s">
        <v>11</v>
      </c>
      <c r="F15" s="63"/>
      <c r="G15" s="64" t="s">
        <v>20</v>
      </c>
      <c r="H15" s="65"/>
      <c r="I15" s="66" t="s">
        <v>14</v>
      </c>
      <c r="J15" s="67">
        <f t="shared" si="1"/>
        <v>0</v>
      </c>
      <c r="K15" s="64" t="s">
        <v>11</v>
      </c>
      <c r="L15" s="68"/>
      <c r="M15" s="66" t="s">
        <v>21</v>
      </c>
      <c r="N15" s="68"/>
      <c r="O15" s="66" t="s">
        <v>19</v>
      </c>
      <c r="P15" s="66"/>
    </row>
    <row r="16" spans="1:16" ht="14.25" customHeight="1">
      <c r="A16" s="135"/>
      <c r="B16" s="59"/>
      <c r="C16" s="69"/>
      <c r="D16" s="70"/>
      <c r="E16" s="71" t="s">
        <v>11</v>
      </c>
      <c r="F16" s="72"/>
      <c r="G16" s="73" t="s">
        <v>20</v>
      </c>
      <c r="H16" s="74"/>
      <c r="I16" s="75" t="s">
        <v>14</v>
      </c>
      <c r="J16" s="76">
        <f t="shared" si="1"/>
        <v>0</v>
      </c>
      <c r="K16" s="73" t="s">
        <v>11</v>
      </c>
      <c r="L16" s="77"/>
      <c r="M16" s="75" t="s">
        <v>21</v>
      </c>
      <c r="N16" s="77"/>
      <c r="O16" s="75" t="s">
        <v>16</v>
      </c>
      <c r="P16" s="75"/>
    </row>
    <row r="17" spans="1:16" ht="14.25" customHeight="1">
      <c r="A17" s="135"/>
      <c r="B17" s="78"/>
      <c r="C17" s="79"/>
      <c r="D17" s="80"/>
      <c r="E17" s="81" t="s">
        <v>11</v>
      </c>
      <c r="F17" s="82"/>
      <c r="G17" s="83" t="s">
        <v>12</v>
      </c>
      <c r="H17" s="84"/>
      <c r="I17" s="85" t="s">
        <v>22</v>
      </c>
      <c r="J17" s="82">
        <f t="shared" si="1"/>
        <v>0</v>
      </c>
      <c r="K17" s="83" t="s">
        <v>11</v>
      </c>
      <c r="L17" s="86"/>
      <c r="M17" s="85" t="s">
        <v>16</v>
      </c>
      <c r="N17" s="86"/>
      <c r="O17" s="85" t="s">
        <v>16</v>
      </c>
      <c r="P17" s="85"/>
    </row>
    <row r="18" spans="1:16" ht="14.25" customHeight="1">
      <c r="A18" s="135"/>
      <c r="B18" s="41"/>
      <c r="C18" s="79"/>
      <c r="D18" s="80"/>
      <c r="E18" s="81" t="s">
        <v>11</v>
      </c>
      <c r="F18" s="82"/>
      <c r="G18" s="83" t="s">
        <v>14</v>
      </c>
      <c r="H18" s="84"/>
      <c r="I18" s="85" t="s">
        <v>13</v>
      </c>
      <c r="J18" s="82">
        <f t="shared" si="1"/>
        <v>0</v>
      </c>
      <c r="K18" s="83" t="s">
        <v>11</v>
      </c>
      <c r="L18" s="86"/>
      <c r="M18" s="85" t="s">
        <v>16</v>
      </c>
      <c r="N18" s="86"/>
      <c r="O18" s="85" t="s">
        <v>16</v>
      </c>
      <c r="P18" s="85"/>
    </row>
    <row r="19" spans="1:16" ht="14.25" customHeight="1">
      <c r="A19" s="135"/>
      <c r="B19" s="19"/>
      <c r="C19" s="32"/>
      <c r="D19" s="21"/>
      <c r="E19" s="22" t="s">
        <v>11</v>
      </c>
      <c r="F19" s="72"/>
      <c r="G19" s="73" t="s">
        <v>20</v>
      </c>
      <c r="H19" s="74"/>
      <c r="I19" s="75" t="s">
        <v>14</v>
      </c>
      <c r="J19" s="76">
        <f t="shared" si="1"/>
        <v>0</v>
      </c>
      <c r="K19" s="73" t="s">
        <v>11</v>
      </c>
      <c r="L19" s="77"/>
      <c r="M19" s="75" t="s">
        <v>16</v>
      </c>
      <c r="N19" s="77"/>
      <c r="O19" s="75" t="s">
        <v>16</v>
      </c>
      <c r="P19" s="26"/>
    </row>
    <row r="20" spans="1:16" ht="14.25" customHeight="1">
      <c r="A20" s="135"/>
      <c r="B20" s="19"/>
      <c r="C20" s="87"/>
      <c r="D20" s="88"/>
      <c r="E20" s="89" t="s">
        <v>11</v>
      </c>
      <c r="F20" s="90"/>
      <c r="G20" s="91" t="s">
        <v>14</v>
      </c>
      <c r="H20" s="92"/>
      <c r="I20" s="93"/>
      <c r="J20" s="90">
        <f>D20*F20</f>
        <v>0</v>
      </c>
      <c r="K20" s="91" t="s">
        <v>11</v>
      </c>
      <c r="L20" s="94"/>
      <c r="M20" s="93" t="s">
        <v>16</v>
      </c>
      <c r="N20" s="94"/>
      <c r="O20" s="93" t="s">
        <v>16</v>
      </c>
      <c r="P20" s="93"/>
    </row>
    <row r="21" spans="1:16" ht="14.25" customHeight="1">
      <c r="A21" s="135"/>
      <c r="B21" s="41"/>
      <c r="C21" s="79"/>
      <c r="D21" s="80"/>
      <c r="E21" s="81" t="s">
        <v>11</v>
      </c>
      <c r="F21" s="82"/>
      <c r="G21" s="83" t="s">
        <v>14</v>
      </c>
      <c r="H21" s="84"/>
      <c r="I21" s="85" t="s">
        <v>13</v>
      </c>
      <c r="J21" s="82">
        <f>D21*F21*H21</f>
        <v>0</v>
      </c>
      <c r="K21" s="83" t="s">
        <v>11</v>
      </c>
      <c r="L21" s="86"/>
      <c r="M21" s="85" t="s">
        <v>16</v>
      </c>
      <c r="N21" s="86"/>
      <c r="O21" s="85" t="s">
        <v>16</v>
      </c>
      <c r="P21" s="85"/>
    </row>
    <row r="22" spans="1:16" ht="14.25" customHeight="1">
      <c r="A22" s="135"/>
      <c r="B22" s="19"/>
      <c r="C22" s="32"/>
      <c r="D22" s="21"/>
      <c r="E22" s="22" t="s">
        <v>11</v>
      </c>
      <c r="F22" s="72"/>
      <c r="G22" s="73" t="s">
        <v>20</v>
      </c>
      <c r="H22" s="74"/>
      <c r="I22" s="75" t="s">
        <v>14</v>
      </c>
      <c r="J22" s="76">
        <f>D22*F22*H22</f>
        <v>0</v>
      </c>
      <c r="K22" s="73" t="s">
        <v>11</v>
      </c>
      <c r="L22" s="77"/>
      <c r="M22" s="75" t="s">
        <v>16</v>
      </c>
      <c r="N22" s="77"/>
      <c r="O22" s="75" t="s">
        <v>16</v>
      </c>
      <c r="P22" s="26"/>
    </row>
    <row r="23" spans="1:16" ht="14.25" customHeight="1">
      <c r="A23" s="135"/>
      <c r="B23" s="19"/>
      <c r="C23" s="87"/>
      <c r="D23" s="88"/>
      <c r="E23" s="89" t="s">
        <v>11</v>
      </c>
      <c r="F23" s="90"/>
      <c r="G23" s="91" t="s">
        <v>14</v>
      </c>
      <c r="H23" s="92"/>
      <c r="I23" s="93"/>
      <c r="J23" s="90">
        <f>D23*F23</f>
        <v>0</v>
      </c>
      <c r="K23" s="91" t="s">
        <v>11</v>
      </c>
      <c r="L23" s="94"/>
      <c r="M23" s="93" t="s">
        <v>16</v>
      </c>
      <c r="N23" s="94"/>
      <c r="O23" s="93" t="s">
        <v>16</v>
      </c>
      <c r="P23" s="93"/>
    </row>
    <row r="24" spans="1:16" ht="14.25" customHeight="1">
      <c r="A24" s="135"/>
      <c r="B24" s="41"/>
      <c r="C24" s="79"/>
      <c r="D24" s="80"/>
      <c r="E24" s="81" t="s">
        <v>11</v>
      </c>
      <c r="F24" s="95"/>
      <c r="G24" s="96" t="s">
        <v>20</v>
      </c>
      <c r="H24" s="84"/>
      <c r="I24" s="85" t="s">
        <v>14</v>
      </c>
      <c r="J24" s="82">
        <f>D24*F24*H24</f>
        <v>0</v>
      </c>
      <c r="K24" s="96" t="s">
        <v>11</v>
      </c>
      <c r="L24" s="86"/>
      <c r="M24" s="85" t="s">
        <v>16</v>
      </c>
      <c r="N24" s="86"/>
      <c r="O24" s="85" t="s">
        <v>16</v>
      </c>
      <c r="P24" s="85"/>
    </row>
    <row r="25" spans="1:16" ht="14.25" customHeight="1">
      <c r="A25" s="135"/>
      <c r="B25" s="97"/>
      <c r="C25" s="98"/>
      <c r="D25" s="52"/>
      <c r="E25" s="53" t="s">
        <v>11</v>
      </c>
      <c r="F25" s="54"/>
      <c r="G25" s="99" t="s">
        <v>12</v>
      </c>
      <c r="H25" s="56"/>
      <c r="I25" s="57" t="s">
        <v>23</v>
      </c>
      <c r="J25" s="54">
        <f>D25*F25*H25</f>
        <v>0</v>
      </c>
      <c r="K25" s="99" t="s">
        <v>11</v>
      </c>
      <c r="L25" s="58"/>
      <c r="M25" s="57"/>
      <c r="N25" s="58"/>
      <c r="O25" s="57"/>
      <c r="P25" s="57"/>
    </row>
    <row r="26" spans="1:16" ht="14.25" customHeight="1">
      <c r="A26" s="135"/>
      <c r="B26" s="50" t="s">
        <v>24</v>
      </c>
      <c r="C26" s="106"/>
      <c r="D26" s="107"/>
      <c r="E26" s="108" t="s">
        <v>11</v>
      </c>
      <c r="F26" s="109"/>
      <c r="G26" s="110" t="s">
        <v>23</v>
      </c>
      <c r="H26" s="111"/>
      <c r="I26" s="112"/>
      <c r="J26" s="109">
        <f>D26*F26</f>
        <v>0</v>
      </c>
      <c r="K26" s="110" t="s">
        <v>11</v>
      </c>
      <c r="L26" s="113"/>
      <c r="M26" s="112" t="s">
        <v>16</v>
      </c>
      <c r="N26" s="113"/>
      <c r="O26" s="112" t="s">
        <v>16</v>
      </c>
      <c r="P26" s="112"/>
    </row>
    <row r="27" spans="1:16" ht="14.25" customHeight="1">
      <c r="A27" s="135"/>
      <c r="B27" s="136" t="s">
        <v>15</v>
      </c>
      <c r="C27" s="136"/>
      <c r="D27" s="114"/>
      <c r="E27" s="115"/>
      <c r="F27" s="116"/>
      <c r="G27" s="117"/>
      <c r="H27" s="118"/>
      <c r="I27" s="119"/>
      <c r="J27" s="116">
        <f>SUM(J13:J25)+SUM(J26:J26)</f>
        <v>0</v>
      </c>
      <c r="K27" s="117" t="s">
        <v>11</v>
      </c>
      <c r="L27" s="120" t="e">
        <f>(J27/J31)*100</f>
        <v>#DIV/0!</v>
      </c>
      <c r="M27" s="119" t="s">
        <v>16</v>
      </c>
      <c r="N27" s="120" t="e">
        <f>(J27*1.08/J31)*100</f>
        <v>#DIV/0!</v>
      </c>
      <c r="O27" s="119" t="s">
        <v>16</v>
      </c>
      <c r="P27" s="26"/>
    </row>
    <row r="28" spans="1:16" ht="14.25" customHeight="1">
      <c r="A28" s="126" t="s">
        <v>25</v>
      </c>
      <c r="B28" s="127"/>
      <c r="C28" s="127"/>
      <c r="D28" s="33">
        <f>J12+J27</f>
        <v>0</v>
      </c>
      <c r="E28" s="34" t="s">
        <v>11</v>
      </c>
      <c r="F28" s="35"/>
      <c r="G28" s="36" t="s">
        <v>16</v>
      </c>
      <c r="H28" s="37"/>
      <c r="I28" s="38"/>
      <c r="J28" s="35">
        <f>D28*F28/100</f>
        <v>0</v>
      </c>
      <c r="K28" s="36" t="s">
        <v>11</v>
      </c>
      <c r="L28" s="39" t="e">
        <f>(J28/J31)*100</f>
        <v>#DIV/0!</v>
      </c>
      <c r="M28" s="38" t="s">
        <v>16</v>
      </c>
      <c r="N28" s="39" t="e">
        <f>(J28*1.08/J31)*100</f>
        <v>#DIV/0!</v>
      </c>
      <c r="O28" s="38" t="s">
        <v>16</v>
      </c>
      <c r="P28" s="40"/>
    </row>
    <row r="29" spans="1:16" ht="14.25" customHeight="1">
      <c r="A29" s="124" t="s">
        <v>26</v>
      </c>
      <c r="B29" s="125"/>
      <c r="C29" s="125"/>
      <c r="D29" s="100"/>
      <c r="E29" s="101"/>
      <c r="F29" s="102"/>
      <c r="G29" s="104"/>
      <c r="H29" s="103"/>
      <c r="I29" s="40"/>
      <c r="J29" s="102">
        <f>J12+J27+J28</f>
        <v>0</v>
      </c>
      <c r="K29" s="104" t="s">
        <v>11</v>
      </c>
      <c r="L29" s="105"/>
      <c r="M29" s="40" t="s">
        <v>16</v>
      </c>
      <c r="N29" s="105"/>
      <c r="O29" s="40" t="s">
        <v>16</v>
      </c>
      <c r="P29" s="40"/>
    </row>
    <row r="30" spans="1:16" ht="14.25" customHeight="1">
      <c r="A30" s="124" t="s">
        <v>27</v>
      </c>
      <c r="B30" s="125"/>
      <c r="C30" s="125"/>
      <c r="D30" s="100"/>
      <c r="E30" s="101"/>
      <c r="F30" s="102"/>
      <c r="G30" s="104"/>
      <c r="H30" s="103"/>
      <c r="I30" s="40"/>
      <c r="J30" s="102">
        <f>J29*0.08</f>
        <v>0</v>
      </c>
      <c r="K30" s="104" t="s">
        <v>11</v>
      </c>
      <c r="L30" s="105"/>
      <c r="M30" s="40" t="s">
        <v>16</v>
      </c>
      <c r="N30" s="105"/>
      <c r="O30" s="40" t="s">
        <v>16</v>
      </c>
      <c r="P30" s="40"/>
    </row>
    <row r="31" spans="1:16" ht="14.25" customHeight="1">
      <c r="A31" s="126" t="s">
        <v>28</v>
      </c>
      <c r="B31" s="127"/>
      <c r="C31" s="127"/>
      <c r="D31" s="33"/>
      <c r="E31" s="34"/>
      <c r="F31" s="35"/>
      <c r="G31" s="36"/>
      <c r="H31" s="37"/>
      <c r="I31" s="38"/>
      <c r="J31" s="35">
        <f>J29+J30</f>
        <v>0</v>
      </c>
      <c r="K31" s="36" t="s">
        <v>11</v>
      </c>
      <c r="L31" s="105"/>
      <c r="M31" s="40" t="s">
        <v>16</v>
      </c>
      <c r="N31" s="105"/>
      <c r="O31" s="40" t="s">
        <v>16</v>
      </c>
      <c r="P31" s="40"/>
    </row>
    <row r="32" spans="1:16" ht="14.25" customHeight="1">
      <c r="A32" s="128" t="s">
        <v>29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</row>
    <row r="33" ht="15" customHeight="1">
      <c r="A33" s="1" t="s">
        <v>1</v>
      </c>
    </row>
  </sheetData>
  <sheetProtection/>
  <mergeCells count="17">
    <mergeCell ref="A1:O1"/>
    <mergeCell ref="A3:C3"/>
    <mergeCell ref="D3:E3"/>
    <mergeCell ref="F3:G3"/>
    <mergeCell ref="H3:I3"/>
    <mergeCell ref="J3:K3"/>
    <mergeCell ref="L3:M3"/>
    <mergeCell ref="A30:C30"/>
    <mergeCell ref="A31:C31"/>
    <mergeCell ref="A32:P32"/>
    <mergeCell ref="A28:C28"/>
    <mergeCell ref="A29:C29"/>
    <mergeCell ref="N3:O3"/>
    <mergeCell ref="A4:A12"/>
    <mergeCell ref="B12:C12"/>
    <mergeCell ref="A13:A27"/>
    <mergeCell ref="B27:C27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Footer>&amp;C- &amp;P+5 -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</dc:creator>
  <cp:keywords/>
  <dc:description/>
  <cp:lastModifiedBy>201op</cp:lastModifiedBy>
  <cp:lastPrinted>2018-09-12T04:38:02Z</cp:lastPrinted>
  <dcterms:created xsi:type="dcterms:W3CDTF">2010-03-30T01:04:04Z</dcterms:created>
  <dcterms:modified xsi:type="dcterms:W3CDTF">2018-09-12T04:38:07Z</dcterms:modified>
  <cp:category/>
  <cp:version/>
  <cp:contentType/>
  <cp:contentStatus/>
</cp:coreProperties>
</file>